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hivani.sharma\Desktop\"/>
    </mc:Choice>
  </mc:AlternateContent>
  <bookViews>
    <workbookView xWindow="480" yWindow="360" windowWidth="19815" windowHeight="7650"/>
  </bookViews>
  <sheets>
    <sheet name="MBP-4 (2)" sheetId="1" r:id="rId1"/>
    <sheet name="Sheet1" sheetId="2" r:id="rId2"/>
  </sheets>
  <definedNames>
    <definedName name="_xlnm._FilterDatabase" localSheetId="0" hidden="1">'MBP-4 (2)'!$C$1:$C$27</definedName>
    <definedName name="_xlnm.Print_Area" localSheetId="0">'MBP-4 (2)'!$B$2:$R$21</definedName>
  </definedNames>
  <calcPr calcId="152511"/>
</workbook>
</file>

<file path=xl/calcChain.xml><?xml version="1.0" encoding="utf-8"?>
<calcChain xmlns="http://schemas.openxmlformats.org/spreadsheetml/2006/main">
  <c r="O18" i="1" l="1"/>
</calcChain>
</file>

<file path=xl/sharedStrings.xml><?xml version="1.0" encoding="utf-8"?>
<sst xmlns="http://schemas.openxmlformats.org/spreadsheetml/2006/main" count="407" uniqueCount="149">
  <si>
    <t>Form MBP - 4</t>
  </si>
  <si>
    <t>Register of contracts with related party and contracts and Bodies etc. in which directors are interested</t>
  </si>
  <si>
    <t>[Pursuant to section 189(1) and rule 16(1)]</t>
  </si>
  <si>
    <t>A. Contracts or agreements with any related party under section 188 or in which any director is concerned or interested under sub- section (2) of section 184</t>
  </si>
  <si>
    <t>Date of contract / arrangement</t>
  </si>
  <si>
    <t>Name of the party with which contract is entered into</t>
  </si>
  <si>
    <t>Name of the interested director</t>
  </si>
  <si>
    <t>Relation with director/ company/ Nature of concern or interest</t>
  </si>
  <si>
    <t>Principal terms and conditions</t>
  </si>
  <si>
    <t>Whether the transaction is at arm’s length basis</t>
  </si>
  <si>
    <t>Date of approval at the meeting of the Board</t>
  </si>
  <si>
    <t>Details of voting on such resolution</t>
  </si>
  <si>
    <t>Date of the next meeting at which register was placed for signature</t>
  </si>
  <si>
    <t>Reference of specific items – (a) to (g) under sub-section (1) of section 188</t>
  </si>
  <si>
    <t>Date of share holders approval if any</t>
  </si>
  <si>
    <t>Signature</t>
  </si>
  <si>
    <t>Remarks, if any</t>
  </si>
  <si>
    <t>No. of Directors present in the meeting</t>
  </si>
  <si>
    <t>Directors voting in favour</t>
  </si>
  <si>
    <t>Directors voting against</t>
  </si>
  <si>
    <t>Directors remaining neutral</t>
  </si>
  <si>
    <t>30/07/2014</t>
  </si>
  <si>
    <t xml:space="preserve">Net Resources Investments Private LimitedCIN: U72200KA2000PTC028231 </t>
  </si>
  <si>
    <t>Mr. Ajit Isaac (DIN:00087168) &amp; Mr. Subrata Nag(DIN:02234000)(Note: Mr. Subrata &amp; Mr. Ajit are on the Board of Net Resources Investments Private Limited &amp; Quess Corp Limited)</t>
  </si>
  <si>
    <t>Subsidiary Company</t>
  </si>
  <si>
    <t xml:space="preserve"> Lease Deed                      1) A security deposit of Rs. 2,30,52,540/-  was vide RTGS.           2. Term and Tenure: 1st August, 2014 to 31st July, 2023.(9 years). 3. Lease rentals shall be increased by 5% after end of every year.</t>
  </si>
  <si>
    <t>-</t>
  </si>
  <si>
    <t>14/10/2014</t>
  </si>
  <si>
    <t>Section 188(1)(d) rendering  of Services</t>
  </si>
  <si>
    <t>Thomas Cook (India) Limited CIN:L63040MH1978PLC020717</t>
  </si>
  <si>
    <t>Harsha Ragahvan(01761512), M.K. Menon(DIN:00008542)(Note: Mr. Harsha Raghavan &amp; Mr. Madhavan K. Menon is on the Board of Thomas Cook( India) limited &amp; Quess Corp Limited)</t>
  </si>
  <si>
    <t>Holding Company</t>
  </si>
  <si>
    <t>Man power Services    1. Term :12 months 2. Payment Terms:Invoices are payable by the Client within 15 calendar days of candidate joining. Delayed payments will attract a penalty of 18% per annum.</t>
  </si>
  <si>
    <t>As the same is within threshold Limits under rule 15 (3) of Cos.(Meetings of Board &amp; its Powers) Rule, 2014</t>
  </si>
  <si>
    <t>MFX Infotech Pvt. Ltd.  CIN:U72200KA2014PTC074949</t>
  </si>
  <si>
    <t>Subrata Kumar Nag(DIN:02234000)(Note: He is on the Board of MFX Infotech Pvt. Ltd.  &amp;Quess Corp Limited)</t>
  </si>
  <si>
    <r>
      <rPr>
        <b/>
        <sz val="10"/>
        <color theme="1"/>
        <rFont val="Calibri"/>
        <family val="2"/>
        <scheme val="minor"/>
      </rPr>
      <t xml:space="preserve">Master Services Agreement     </t>
    </r>
    <r>
      <rPr>
        <sz val="10"/>
        <color theme="1"/>
        <rFont val="Calibri"/>
        <family val="2"/>
        <scheme val="minor"/>
      </rPr>
      <t xml:space="preserve">             1. Term : one year      2. The service fees payable to MI for providing the services will be specified in the purchase order for each associate. Service fees are subject to be reviewed annualy after completion of one year of associate tenure at client location.</t>
    </r>
  </si>
  <si>
    <t>22/07/2015</t>
  </si>
  <si>
    <t>National Collateral Management services Limited  CIN:U74140MH2004PLC148859</t>
  </si>
  <si>
    <t>Harsha Ragahvan(DIN:01761512)(Note: He is on the Board of Quess Corp Limited &amp; National Collateral Management services Limited )</t>
  </si>
  <si>
    <t>As per Section 2(76)(Viii) National Clloateral Management Services Limited is a Subsidiary of Fairfax Holdings which is an ultimate Holding Company)</t>
  </si>
  <si>
    <t>Service Agreement  1. Term: Indefinite Periodand can be terminated by serving 2 months notice.                             2. Payment Terms: QCL shall raise invoice on client on the 28th of every month.</t>
  </si>
  <si>
    <t>27/07/2015</t>
  </si>
  <si>
    <t>Thomas Cook (India) Limited ("TCIL")CIN:L63040MH1978PLC020717</t>
  </si>
  <si>
    <r>
      <rPr>
        <b/>
        <sz val="10"/>
        <rFont val="Calibri"/>
        <family val="2"/>
        <scheme val="minor"/>
      </rPr>
      <t xml:space="preserve">Corporate Travel Online Booking Agreement </t>
    </r>
    <r>
      <rPr>
        <sz val="10"/>
        <rFont val="Calibri"/>
        <family val="2"/>
        <scheme val="minor"/>
      </rPr>
      <t xml:space="preserve">                    1. Term 2 years                                 2. TCIL shall be entitled to consideration for the services rendered by it to the QCL at the rates agreed.</t>
    </r>
  </si>
  <si>
    <t>Section 188(1)(d) availing of Services</t>
  </si>
  <si>
    <t>Aravon Services Private Limited, CIN: U93000MH2007FTC172493</t>
  </si>
  <si>
    <t>Subrata Kumar Nag(DIN:02234000)(Note: He is on the Board of Aravon Services Private Limited  &amp;Quess Corp Limited)</t>
  </si>
  <si>
    <r>
      <rPr>
        <b/>
        <sz val="10"/>
        <rFont val="Calibri"/>
        <family val="2"/>
        <scheme val="minor"/>
      </rPr>
      <t>Lease Deed</t>
    </r>
    <r>
      <rPr>
        <sz val="10"/>
        <rFont val="Calibri"/>
        <family val="2"/>
        <scheme val="minor"/>
      </rPr>
      <t xml:space="preserve">                    1.Rental of Kitchen premises at Mumbai on sub-lease basis for a sum of Rs. 137,015/- PM.               2. The lease shall be for a period of one year from the date of agreement .</t>
    </r>
  </si>
  <si>
    <t xml:space="preserve"> a monthly licence fees of Rs.137,015/- plus applicable taxes</t>
  </si>
  <si>
    <t>30/10/2015</t>
  </si>
  <si>
    <t>MFX Infotech Pvt. Ltd. CIN:U72200KA2014PTC074949</t>
  </si>
  <si>
    <r>
      <t xml:space="preserve">Software Development Agreement                            </t>
    </r>
    <r>
      <rPr>
        <sz val="10"/>
        <color theme="1"/>
        <rFont val="Calibri"/>
        <family val="2"/>
        <scheme val="minor"/>
      </rPr>
      <t>1. Term:till the Completion of the Project. 2. Both parties agree that the consideration for the services and the product shall be cost plus 15%.</t>
    </r>
  </si>
  <si>
    <t>Section 188(1)(d)  availing  of Services</t>
  </si>
  <si>
    <t>Brainhunter Sysytems Limited</t>
  </si>
  <si>
    <t>Subrata Kumar Nag(DIN:02234000)(Note: He is on the Board of Brainhunter Systems Limited  &amp;Quess Corp Limited)</t>
  </si>
  <si>
    <t>Man power Services</t>
  </si>
  <si>
    <t>17/05/2016</t>
  </si>
  <si>
    <t>Terrier Security Services (India) Private Limited</t>
  </si>
  <si>
    <t>Sanjay Anandaram (DIN:00579785)(Note: He is on the Board of Quess Corp Limited &amp; Terrier Security Services (India) Pvt. Ltd.</t>
  </si>
  <si>
    <t>Associate Company</t>
  </si>
  <si>
    <t>23/01/2017</t>
  </si>
  <si>
    <t>Travel Corp (India) Limited</t>
  </si>
  <si>
    <t>MADHAVAN KARUNAKARAN MENON (DIN:00008542)(Note: He is on the Board of Quess Corp Limited &amp; Travel Corp (India) Limited)</t>
  </si>
  <si>
    <t>Man power services</t>
  </si>
  <si>
    <t>Amount of contract or arrangement     Rs.</t>
  </si>
  <si>
    <t>As per Section 2(76)(Viii) Travel Corp (India) Limited is a Subsidiary of Fairfax Holdings which is an ultimate Holding Company)</t>
  </si>
  <si>
    <t>Dependo Logistics Solutions Private Limited</t>
  </si>
  <si>
    <t>CentreQ Business Services Private Limited</t>
  </si>
  <si>
    <t>Vedang Cellular Services Private Limited</t>
  </si>
  <si>
    <t>Trimax IT Infrastructure &amp; Services Private Limited</t>
  </si>
  <si>
    <t>Go Digit Infoworks Service Private Limited</t>
  </si>
  <si>
    <t>Go Digit General Insurance Limited</t>
  </si>
  <si>
    <t>Chandran Ponnaiah Ratnaswami(DIN: 00109215) (Note: He is on the Board of Quess Corp Limited &amp;  Go Digit Infoworks Service Private Limited)</t>
  </si>
  <si>
    <t>Interested Director- Interest arose on December 14, 2017</t>
  </si>
  <si>
    <t>Master Staffing Solutions Private Limited</t>
  </si>
  <si>
    <t>Golden Star Facilities and Services Private Limited</t>
  </si>
  <si>
    <t>No Interested Director</t>
  </si>
  <si>
    <t>Subrata Kumar Nag(DIN:02234000)(Note: He is on the Board of Dependo Logistics Solutions Private Limited &amp;Quess Corp Limited)</t>
  </si>
  <si>
    <t>Subrata Kumar Nag(DIN:02234000)(Note: He is on the Board of CentreQ Business Services Private Limited &amp;Quess Corp Limited)</t>
  </si>
  <si>
    <t>Subrata Kumar Nag(DIN:02234000)(Note: He is on the Board of Monster.com (India) Private Limited &amp;Quess Corp Limited)</t>
  </si>
  <si>
    <t>Facility Management Services</t>
  </si>
  <si>
    <t>Resume database</t>
  </si>
  <si>
    <t>15/12/2017</t>
  </si>
  <si>
    <t>14/12/2017</t>
  </si>
  <si>
    <t>27/12/2017</t>
  </si>
  <si>
    <t>27/12/2107</t>
  </si>
  <si>
    <t>28/12/2017</t>
  </si>
  <si>
    <t>INR 32.5 Lakhs</t>
  </si>
  <si>
    <t>INR200 Lakhs</t>
  </si>
  <si>
    <t>INR 748.3 Lakhs</t>
  </si>
  <si>
    <t>INR 6.39 Lakhs</t>
  </si>
  <si>
    <t>INR 43.06 Lakhs</t>
  </si>
  <si>
    <t>INR.10748.95 Lakhs</t>
  </si>
  <si>
    <t>INR381.39 Lakhs</t>
  </si>
  <si>
    <t>INR 50.54 Lakhs</t>
  </si>
  <si>
    <t>INR 77.05 Lakhs</t>
  </si>
  <si>
    <t>Section 188(1)(d) availing   of Services</t>
  </si>
  <si>
    <t>Section 188(1)(d) availing  of Services</t>
  </si>
  <si>
    <t>24/01/2018</t>
  </si>
  <si>
    <t>17/05/2018</t>
  </si>
  <si>
    <t>on Actual Basis</t>
  </si>
  <si>
    <t>INR  347.33 
Lakhs</t>
  </si>
  <si>
    <t>On Actual Basis</t>
  </si>
  <si>
    <t>INR 303.50 Lakhs</t>
  </si>
  <si>
    <t>Yes in the ordinary course of Business and on arm's length basis</t>
  </si>
  <si>
    <t>7(Including Harsha who did not participate in the proceedings by abstaining from the transaction )</t>
  </si>
  <si>
    <t>22.12.2015</t>
  </si>
  <si>
    <t xml:space="preserve">was already approved by the Board and shareholders on14.10.2014 for related party transactions with group companies  </t>
  </si>
  <si>
    <t>15.10.2015</t>
  </si>
  <si>
    <t>19.07.2014</t>
  </si>
  <si>
    <t>16/05/2017</t>
  </si>
  <si>
    <t>INR2446.2 Lakhs</t>
  </si>
  <si>
    <t>INR  202.88 
Lakhs</t>
  </si>
  <si>
    <t xml:space="preserve">INR 1,568.68 
Lakhs 
</t>
  </si>
  <si>
    <t>INR 240.58Lakhs</t>
  </si>
  <si>
    <t>INR756000</t>
  </si>
  <si>
    <t>Excelus Learning Solutions Private Limited</t>
  </si>
  <si>
    <t>Trainning Services</t>
  </si>
  <si>
    <t>INR4.99 Lakhs</t>
  </si>
  <si>
    <t>f</t>
  </si>
  <si>
    <t>Qdigi Services Limited</t>
  </si>
  <si>
    <t>INR 51.41 lakhs</t>
  </si>
  <si>
    <t>Trimax Smart Infra Projects Private Limited</t>
  </si>
  <si>
    <t>INR 5201.89 lakhs</t>
  </si>
  <si>
    <t>Conneqt Business Solutions Limited</t>
  </si>
  <si>
    <t>Sanjay Anandaram (DIN:00579785)(Note: He is on the Board of Quess Corp Limited &amp; Conneqt Business Solutions Ltd.</t>
  </si>
  <si>
    <t>INR 222.74 lakhs</t>
  </si>
  <si>
    <t>Coachieve Solutions Private Limited</t>
  </si>
  <si>
    <t>Heptagon Technologies Private Limited</t>
  </si>
  <si>
    <t>INR 0.23 lakhs</t>
  </si>
  <si>
    <t>Himmer Industrial Services (M) Sdn. Bhd.</t>
  </si>
  <si>
    <t>INR 93.32 lakhs</t>
  </si>
  <si>
    <t>Quess Philippines Corp</t>
  </si>
  <si>
    <t>INR 120 lakhs</t>
  </si>
  <si>
    <t>Comtel Solutions Pte. Limited</t>
  </si>
  <si>
    <t>Step down subsidiary</t>
  </si>
  <si>
    <t>INR 275 lakhs</t>
  </si>
  <si>
    <t>INR 300 lakhs</t>
  </si>
  <si>
    <t>Smart city services</t>
  </si>
  <si>
    <t>Labour compliance</t>
  </si>
  <si>
    <t xml:space="preserve">Software Development Agreement                            </t>
  </si>
  <si>
    <t>Recruitment &amp; staffing</t>
  </si>
  <si>
    <t>Anu Choudhary</t>
  </si>
  <si>
    <t>Anand bardhan</t>
  </si>
  <si>
    <t>Rajesh</t>
  </si>
  <si>
    <t>Vinaya - 9902456514</t>
  </si>
  <si>
    <t>Kapil Joshi - +6590385084</t>
  </si>
  <si>
    <t>Mudit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</si>
</sst>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 #,##0.00_ ;_ * \-#,##0.00_ ;_ * &quot;-&quot;??_ ;_ @_ "/>
    <numFmt numFmtId="165" formatCode="0_);\(0\)"/>
    <numFmt numFmtId="166" formatCode="m/d/yyyy;@"/>
    <numFmt numFmtId="167" formatCode="_(* #,##0_);_(* \(#,##0\);_(* &quot;-&quot;??_);_(@_)"/>
    <numFmt numFmtId="168" formatCode="_-* #,##0_-;\-* #,##0_-;_-* &quot;-&quot;??_-;_-@_-"/>
  </numFmts>
  <fonts count="18" x14ac:knownFonts="1">
    <font>
      <sz val="11"/>
      <color theme="1"/>
      <name val="Calibri"/>
      <family val="2"/>
      <scheme val="minor"/>
    </font>
    <font>
      <u/>
      <sz val="11"/>
      <color theme="10"/>
      <name val="Calibri"/>
      <family val="2"/>
      <scheme val="minor"/>
    </font>
    <font>
      <b/>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name val="Calibri"/>
      <family val="2"/>
      <scheme val="minor"/>
    </font>
    <font>
      <b/>
      <sz val="10"/>
      <name val="Calibri"/>
      <family val="2"/>
      <scheme val="minor"/>
    </font>
    <font>
      <sz val="11"/>
      <color theme="1"/>
      <name val="Calibri"/>
      <family val="2"/>
      <scheme val="minor"/>
    </font>
    <font>
      <sz val="10"/>
      <color theme="1"/>
      <name val="Calibri"/>
      <family val="2"/>
    </font>
    <font>
      <sz val="10"/>
      <name val="Arial"/>
      <family val="2"/>
    </font>
    <font>
      <u/>
      <sz val="11"/>
      <color theme="10"/>
      <name val="Calibri"/>
      <family val="2"/>
    </font>
    <font>
      <sz val="10"/>
      <color theme="1"/>
      <name val="Book Antiqua"/>
      <family val="2"/>
    </font>
    <font>
      <sz val="10"/>
      <color indexed="8"/>
      <name val="Book Antiqua"/>
      <family val="2"/>
    </font>
    <font>
      <sz val="11"/>
      <color indexed="8"/>
      <name val="Calibri"/>
      <family val="2"/>
    </font>
    <font>
      <sz val="10"/>
      <color indexed="12"/>
      <name val="Arial"/>
      <family val="2"/>
    </font>
    <font>
      <sz val="9"/>
      <color theme="1"/>
      <name val="Times New Roman"/>
      <family val="2"/>
    </font>
    <font>
      <sz val="10"/>
      <color indexed="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90">
    <xf numFmtId="0" fontId="0" fillId="0" borderId="0"/>
    <xf numFmtId="0" fontId="1" fillId="0" borderId="0" applyNumberFormat="0" applyFill="0" applyBorder="0" applyAlignment="0" applyProtection="0"/>
    <xf numFmtId="43" fontId="8" fillId="0" borderId="0" applyFont="0" applyFill="0" applyBorder="0" applyAlignment="0" applyProtection="0"/>
    <xf numFmtId="0" fontId="9" fillId="0" borderId="0"/>
    <xf numFmtId="43" fontId="9"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8" fillId="0" borderId="0"/>
    <xf numFmtId="0" fontId="10" fillId="0" borderId="0"/>
    <xf numFmtId="0" fontId="13" fillId="0" borderId="0" applyFont="0" applyFill="0" applyBorder="0" applyAlignment="0" applyProtection="0"/>
    <xf numFmtId="0" fontId="13" fillId="0" borderId="0"/>
    <xf numFmtId="43" fontId="8"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0" fontId="8" fillId="0" borderId="0"/>
    <xf numFmtId="0" fontId="15" fillId="0" borderId="0"/>
    <xf numFmtId="0" fontId="15" fillId="0" borderId="0"/>
    <xf numFmtId="0" fontId="8" fillId="0" borderId="0"/>
    <xf numFmtId="0" fontId="10" fillId="0" borderId="0"/>
    <xf numFmtId="0" fontId="10" fillId="0" borderId="0"/>
    <xf numFmtId="0" fontId="8" fillId="0" borderId="0"/>
    <xf numFmtId="0" fontId="10" fillId="0" borderId="0"/>
    <xf numFmtId="0" fontId="9" fillId="0" borderId="0"/>
    <xf numFmtId="0" fontId="10" fillId="0" borderId="0" applyNumberForma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0" fontId="8" fillId="0" borderId="0"/>
    <xf numFmtId="43" fontId="8" fillId="0" borderId="0" applyFont="0" applyFill="0" applyBorder="0" applyAlignment="0" applyProtection="0"/>
    <xf numFmtId="43" fontId="10" fillId="0" borderId="0" applyFont="0" applyFill="0" applyBorder="0" applyAlignment="0" applyProtection="0"/>
    <xf numFmtId="0" fontId="10" fillId="0" borderId="0"/>
    <xf numFmtId="0" fontId="14" fillId="0" borderId="0"/>
    <xf numFmtId="0" fontId="8" fillId="0" borderId="0"/>
    <xf numFmtId="0" fontId="10" fillId="0" borderId="0" applyNumberFormat="0" applyFill="0" applyBorder="0" applyAlignment="0" applyProtection="0"/>
    <xf numFmtId="0" fontId="10" fillId="0" borderId="0"/>
    <xf numFmtId="0" fontId="8" fillId="0" borderId="0"/>
    <xf numFmtId="0" fontId="10" fillId="0" borderId="0"/>
    <xf numFmtId="0" fontId="14" fillId="0" borderId="0"/>
    <xf numFmtId="9" fontId="10"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0" fontId="16"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164" fontId="14" fillId="0" borderId="0" applyFont="0" applyFill="0" applyBorder="0" applyAlignment="0" applyProtection="0"/>
    <xf numFmtId="0" fontId="8" fillId="0" borderId="0"/>
    <xf numFmtId="0" fontId="8" fillId="0" borderId="0"/>
    <xf numFmtId="43" fontId="10" fillId="0" borderId="0" applyFont="0" applyFill="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164" fontId="9" fillId="0" borderId="0" applyFont="0" applyFill="0" applyBorder="0" applyAlignment="0" applyProtection="0"/>
    <xf numFmtId="0" fontId="8" fillId="0" borderId="0"/>
    <xf numFmtId="164" fontId="10" fillId="0" borderId="0" applyFont="0" applyFill="0" applyBorder="0" applyAlignment="0" applyProtection="0"/>
    <xf numFmtId="0" fontId="8" fillId="0" borderId="0"/>
    <xf numFmtId="164" fontId="10"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164" fontId="14" fillId="0" borderId="0" applyFont="0" applyFill="0" applyBorder="0" applyAlignment="0" applyProtection="0"/>
    <xf numFmtId="164"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68">
    <xf numFmtId="0" fontId="0" fillId="0" borderId="0" xfId="0"/>
    <xf numFmtId="43" fontId="17" fillId="0" borderId="1" xfId="4" applyFont="1" applyFill="1" applyBorder="1"/>
    <xf numFmtId="43" fontId="17" fillId="0" borderId="0" xfId="4" applyFont="1" applyFill="1" applyBorder="1"/>
    <xf numFmtId="0" fontId="17" fillId="0" borderId="0" xfId="3" applyFont="1" applyFill="1" applyBorder="1" applyAlignment="1">
      <alignment horizontal="left" vertical="top" wrapText="1"/>
    </xf>
    <xf numFmtId="168" fontId="17" fillId="0" borderId="0" xfId="22" applyNumberFormat="1" applyFont="1" applyFill="1" applyBorder="1" applyAlignment="1">
      <alignment vertical="top"/>
    </xf>
    <xf numFmtId="43" fontId="17" fillId="0" borderId="1" xfId="4" applyFont="1" applyFill="1" applyBorder="1" applyAlignment="1">
      <alignment vertical="top"/>
    </xf>
    <xf numFmtId="0" fontId="17" fillId="0" borderId="1" xfId="3" applyFont="1" applyFill="1" applyBorder="1" applyAlignment="1">
      <alignment horizontal="left" vertical="top" wrapText="1"/>
    </xf>
    <xf numFmtId="168" fontId="17" fillId="0" borderId="1" xfId="22" applyNumberFormat="1" applyFont="1" applyFill="1" applyBorder="1" applyAlignment="1">
      <alignment vertical="top"/>
    </xf>
    <xf numFmtId="0" fontId="17" fillId="0" borderId="1" xfId="336" applyFont="1" applyFill="1" applyBorder="1" applyAlignment="1">
      <alignment horizontal="left" vertical="top" wrapText="1"/>
    </xf>
    <xf numFmtId="0" fontId="17" fillId="0" borderId="1" xfId="382" applyFont="1" applyFill="1" applyBorder="1" applyAlignment="1">
      <alignment horizontal="left" vertical="top" wrapText="1"/>
    </xf>
    <xf numFmtId="43" fontId="17" fillId="0" borderId="0" xfId="4" applyFont="1" applyFill="1" applyBorder="1" applyAlignment="1">
      <alignment vertical="top"/>
    </xf>
    <xf numFmtId="0" fontId="17" fillId="0" borderId="3" xfId="382" applyFont="1" applyFill="1" applyBorder="1" applyAlignment="1">
      <alignment horizontal="left" vertical="top" wrapText="1"/>
    </xf>
    <xf numFmtId="0" fontId="17" fillId="0" borderId="3" xfId="3" applyFont="1" applyFill="1" applyBorder="1" applyAlignment="1">
      <alignment horizontal="left" vertical="top" wrapText="1"/>
    </xf>
    <xf numFmtId="43" fontId="17" fillId="0" borderId="3" xfId="4" applyFont="1" applyFill="1" applyBorder="1" applyAlignment="1">
      <alignment vertical="top"/>
    </xf>
    <xf numFmtId="0" fontId="2" fillId="0" borderId="0" xfId="1" applyFont="1" applyFill="1" applyAlignment="1">
      <alignment horizontal="left" wrapText="1"/>
    </xf>
    <xf numFmtId="0" fontId="0" fillId="0" borderId="0" xfId="0" applyFill="1" applyAlignment="1">
      <alignment wrapText="1"/>
    </xf>
    <xf numFmtId="0" fontId="2" fillId="0" borderId="0" xfId="1" applyFont="1" applyFill="1" applyAlignment="1">
      <alignment wrapText="1"/>
    </xf>
    <xf numFmtId="0" fontId="2" fillId="0" borderId="0" xfId="1" applyFont="1" applyFill="1" applyAlignment="1">
      <alignment horizontal="right" wrapText="1"/>
    </xf>
    <xf numFmtId="0" fontId="3" fillId="0" borderId="0" xfId="0" applyFont="1" applyFill="1" applyAlignment="1">
      <alignment horizontal="center" wrapText="1"/>
    </xf>
    <xf numFmtId="0" fontId="3" fillId="0" borderId="0" xfId="0" applyFont="1" applyFill="1" applyAlignment="1">
      <alignment horizontal="right" wrapText="1"/>
    </xf>
    <xf numFmtId="0" fontId="4" fillId="0" borderId="0" xfId="0" applyFont="1" applyFill="1" applyAlignment="1">
      <alignment horizontal="centerContinuous" wrapText="1"/>
    </xf>
    <xf numFmtId="0" fontId="4" fillId="0" borderId="1" xfId="0" applyFont="1" applyFill="1" applyBorder="1" applyAlignment="1">
      <alignment horizontal="right" vertical="top"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165"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left" vertical="top" wrapText="1"/>
    </xf>
    <xf numFmtId="166" fontId="4" fillId="0" borderId="1" xfId="0" applyNumberFormat="1" applyFont="1" applyFill="1" applyBorder="1" applyAlignment="1">
      <alignment horizontal="right" wrapText="1"/>
    </xf>
    <xf numFmtId="0" fontId="4" fillId="0" borderId="1" xfId="0" applyFont="1" applyFill="1" applyBorder="1" applyAlignment="1">
      <alignment horizontal="left" wrapText="1"/>
    </xf>
    <xf numFmtId="0" fontId="4" fillId="0" borderId="1" xfId="0" applyFont="1" applyFill="1" applyBorder="1" applyAlignment="1">
      <alignment horizontal="right" vertical="top" wrapText="1"/>
    </xf>
    <xf numFmtId="0" fontId="0" fillId="0" borderId="0" xfId="0" applyFont="1" applyFill="1" applyAlignment="1">
      <alignment horizontal="left" vertical="top" wrapText="1"/>
    </xf>
    <xf numFmtId="14" fontId="4" fillId="0" borderId="1" xfId="0" applyNumberFormat="1" applyFont="1" applyFill="1" applyBorder="1" applyAlignment="1">
      <alignment horizontal="left" vertical="top" wrapText="1"/>
    </xf>
    <xf numFmtId="167" fontId="4" fillId="0" borderId="1" xfId="2" applyNumberFormat="1" applyFont="1" applyFill="1" applyBorder="1" applyAlignment="1">
      <alignment horizontal="right" vertical="top" wrapText="1"/>
    </xf>
    <xf numFmtId="0" fontId="4" fillId="0" borderId="1" xfId="0" applyFont="1" applyFill="1" applyBorder="1" applyAlignment="1">
      <alignment horizontal="left" vertical="center" wrapText="1"/>
    </xf>
    <xf numFmtId="166" fontId="5" fillId="0" borderId="1" xfId="0" applyNumberFormat="1" applyFont="1" applyFill="1" applyBorder="1" applyAlignment="1">
      <alignment horizontal="right"/>
    </xf>
    <xf numFmtId="0" fontId="5" fillId="0" borderId="1" xfId="0" applyFont="1" applyFill="1" applyBorder="1" applyAlignment="1">
      <alignment horizontal="left" vertical="top" wrapText="1"/>
    </xf>
    <xf numFmtId="0" fontId="5" fillId="0" borderId="1" xfId="0" applyFont="1" applyFill="1" applyBorder="1" applyAlignment="1">
      <alignment horizontal="left" wrapText="1"/>
    </xf>
    <xf numFmtId="14" fontId="5" fillId="0" borderId="1" xfId="0" applyNumberFormat="1" applyFont="1" applyFill="1" applyBorder="1" applyAlignment="1">
      <alignment horizontal="left" vertical="top" wrapText="1"/>
    </xf>
    <xf numFmtId="0" fontId="6" fillId="0" borderId="0" xfId="0" applyFont="1" applyFill="1" applyAlignment="1">
      <alignment wrapText="1"/>
    </xf>
    <xf numFmtId="166" fontId="5" fillId="0" borderId="1" xfId="0" applyNumberFormat="1" applyFont="1" applyFill="1" applyBorder="1" applyAlignment="1">
      <alignment horizontal="right" wrapText="1"/>
    </xf>
    <xf numFmtId="167" fontId="5" fillId="0" borderId="1" xfId="2"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0" fontId="5" fillId="0" borderId="1" xfId="0" applyFont="1" applyFill="1" applyBorder="1" applyAlignment="1">
      <alignment horizontal="left" vertical="top"/>
    </xf>
    <xf numFmtId="0" fontId="6" fillId="0" borderId="0" xfId="0" applyFont="1" applyFill="1"/>
    <xf numFmtId="0" fontId="4" fillId="0" borderId="1" xfId="0" applyFont="1" applyFill="1" applyBorder="1" applyAlignment="1">
      <alignment horizontal="right" wrapText="1"/>
    </xf>
    <xf numFmtId="0" fontId="3" fillId="0" borderId="1" xfId="0" applyFont="1" applyFill="1" applyBorder="1" applyAlignment="1">
      <alignment horizontal="left" vertical="top" wrapText="1"/>
    </xf>
    <xf numFmtId="14" fontId="4" fillId="0" borderId="1" xfId="0" applyNumberFormat="1" applyFont="1" applyFill="1" applyBorder="1" applyAlignment="1">
      <alignment horizontal="right" wrapText="1"/>
    </xf>
    <xf numFmtId="14" fontId="4" fillId="0" borderId="1" xfId="0" applyNumberFormat="1" applyFont="1" applyFill="1" applyBorder="1" applyAlignment="1">
      <alignment horizontal="right" vertical="top" wrapText="1"/>
    </xf>
    <xf numFmtId="0" fontId="4" fillId="0" borderId="1" xfId="0" applyFont="1" applyFill="1" applyBorder="1" applyAlignment="1">
      <alignment vertical="top" wrapText="1"/>
    </xf>
    <xf numFmtId="0" fontId="0" fillId="0" borderId="0" xfId="0" applyFont="1" applyFill="1" applyAlignment="1">
      <alignment vertical="top" wrapText="1"/>
    </xf>
    <xf numFmtId="14" fontId="4" fillId="0" borderId="3" xfId="0" applyNumberFormat="1" applyFont="1" applyFill="1" applyBorder="1" applyAlignment="1">
      <alignment horizontal="right" vertical="top" wrapText="1"/>
    </xf>
    <xf numFmtId="0" fontId="4" fillId="0" borderId="3" xfId="0" applyFont="1" applyFill="1" applyBorder="1" applyAlignment="1">
      <alignment horizontal="left" vertical="top" wrapText="1"/>
    </xf>
    <xf numFmtId="0" fontId="0" fillId="0" borderId="1" xfId="0" applyFont="1" applyFill="1" applyBorder="1" applyAlignment="1">
      <alignment vertical="top" wrapText="1"/>
    </xf>
    <xf numFmtId="0" fontId="4" fillId="0" borderId="4" xfId="0" applyFont="1" applyFill="1" applyBorder="1" applyAlignment="1">
      <alignment vertical="top" wrapText="1"/>
    </xf>
    <xf numFmtId="0" fontId="4" fillId="0" borderId="1" xfId="3" applyFont="1" applyFill="1" applyBorder="1" applyAlignment="1">
      <alignment vertical="top"/>
    </xf>
    <xf numFmtId="0" fontId="0" fillId="0" borderId="1" xfId="0" applyFont="1" applyFill="1" applyBorder="1" applyAlignment="1">
      <alignment horizontal="right" vertical="top" wrapText="1"/>
    </xf>
    <xf numFmtId="43" fontId="0" fillId="0" borderId="1" xfId="0" applyNumberFormat="1" applyFont="1" applyFill="1" applyBorder="1" applyAlignment="1">
      <alignment vertical="top" wrapText="1"/>
    </xf>
    <xf numFmtId="14" fontId="0" fillId="0" borderId="1" xfId="0" applyNumberFormat="1" applyFont="1" applyFill="1" applyBorder="1" applyAlignment="1">
      <alignment horizontal="right" vertical="top" wrapText="1"/>
    </xf>
    <xf numFmtId="0" fontId="0" fillId="0" borderId="1" xfId="0" applyFont="1" applyFill="1" applyBorder="1" applyAlignment="1">
      <alignment horizontal="justify" vertical="top" wrapText="1"/>
    </xf>
    <xf numFmtId="14" fontId="0" fillId="0" borderId="3" xfId="0" applyNumberFormat="1" applyFont="1" applyFill="1" applyBorder="1" applyAlignment="1">
      <alignment horizontal="right" vertical="top" wrapText="1"/>
    </xf>
    <xf numFmtId="0" fontId="0" fillId="0" borderId="3" xfId="0" applyFont="1" applyFill="1" applyBorder="1" applyAlignment="1">
      <alignment vertical="top" wrapText="1"/>
    </xf>
    <xf numFmtId="0" fontId="0" fillId="0" borderId="3" xfId="0" applyFont="1" applyFill="1" applyBorder="1" applyAlignment="1">
      <alignment horizontal="left" vertical="top" wrapText="1"/>
    </xf>
    <xf numFmtId="0" fontId="0" fillId="0" borderId="1" xfId="0" applyFill="1" applyBorder="1" applyAlignment="1">
      <alignment horizontal="right" vertical="top" wrapText="1"/>
    </xf>
    <xf numFmtId="0" fontId="0" fillId="0" borderId="1" xfId="0" applyFill="1" applyBorder="1" applyAlignment="1">
      <alignment vertical="top" wrapText="1"/>
    </xf>
    <xf numFmtId="0" fontId="0" fillId="0" borderId="1" xfId="0" applyFill="1" applyBorder="1" applyAlignment="1">
      <alignment horizontal="left" vertical="top" wrapText="1"/>
    </xf>
    <xf numFmtId="0" fontId="0" fillId="0" borderId="3" xfId="0" applyFill="1" applyBorder="1" applyAlignment="1">
      <alignment horizontal="right" vertical="top" wrapText="1"/>
    </xf>
    <xf numFmtId="0" fontId="0" fillId="0" borderId="3" xfId="0" applyFill="1" applyBorder="1" applyAlignment="1">
      <alignment vertical="top" wrapText="1"/>
    </xf>
    <xf numFmtId="0" fontId="0" fillId="0" borderId="0" xfId="0" applyFill="1" applyAlignment="1">
      <alignment horizontal="right" wrapText="1"/>
    </xf>
  </cellXfs>
  <cellStyles count="390">
    <cellStyle name="Comma" xfId="2" builtinId="3"/>
    <cellStyle name="Comma 10" xfId="50"/>
    <cellStyle name="Comma 10 10" xfId="13"/>
    <cellStyle name="Comma 10 10 2" xfId="379"/>
    <cellStyle name="Comma 10 2" xfId="105"/>
    <cellStyle name="Comma 10 2 2" xfId="155"/>
    <cellStyle name="Comma 10 2 2 2" xfId="327"/>
    <cellStyle name="Comma 10 2 3" xfId="277"/>
    <cellStyle name="Comma 10 3" xfId="80"/>
    <cellStyle name="Comma 10 3 2" xfId="252"/>
    <cellStyle name="Comma 10 4" xfId="130"/>
    <cellStyle name="Comma 10 4 2" xfId="302"/>
    <cellStyle name="Comma 10 5" xfId="186"/>
    <cellStyle name="Comma 10 5 2" xfId="356"/>
    <cellStyle name="Comma 10 6" xfId="224"/>
    <cellStyle name="Comma 11" xfId="52"/>
    <cellStyle name="Comma 11 2" xfId="67"/>
    <cellStyle name="Comma 11 2 2" xfId="107"/>
    <cellStyle name="Comma 11 2 2 2" xfId="279"/>
    <cellStyle name="Comma 11 2 3" xfId="157"/>
    <cellStyle name="Comma 11 2 3 2" xfId="329"/>
    <cellStyle name="Comma 11 2 4" xfId="239"/>
    <cellStyle name="Comma 11 3" xfId="82"/>
    <cellStyle name="Comma 11 3 2" xfId="254"/>
    <cellStyle name="Comma 11 4" xfId="132"/>
    <cellStyle name="Comma 11 4 2" xfId="304"/>
    <cellStyle name="Comma 11 5" xfId="226"/>
    <cellStyle name="Comma 12" xfId="5"/>
    <cellStyle name="Comma 12 2" xfId="380"/>
    <cellStyle name="Comma 13" xfId="56"/>
    <cellStyle name="Comma 13 2" xfId="111"/>
    <cellStyle name="Comma 13 2 2" xfId="161"/>
    <cellStyle name="Comma 13 2 2 2" xfId="333"/>
    <cellStyle name="Comma 13 2 2 2 2" xfId="378"/>
    <cellStyle name="Comma 13 2 3" xfId="283"/>
    <cellStyle name="Comma 13 3" xfId="86"/>
    <cellStyle name="Comma 13 3 2" xfId="258"/>
    <cellStyle name="Comma 13 4" xfId="136"/>
    <cellStyle name="Comma 13 4 2" xfId="308"/>
    <cellStyle name="Comma 13 5" xfId="175"/>
    <cellStyle name="Comma 13 5 2" xfId="202"/>
    <cellStyle name="Comma 13 5 3" xfId="345"/>
    <cellStyle name="Comma 13 6" xfId="185"/>
    <cellStyle name="Comma 13 6 2" xfId="355"/>
    <cellStyle name="Comma 13 7" xfId="207"/>
    <cellStyle name="Comma 13 7 2" xfId="375"/>
    <cellStyle name="Comma 13 8" xfId="230"/>
    <cellStyle name="Comma 14" xfId="14"/>
    <cellStyle name="Comma 14 2" xfId="374"/>
    <cellStyle name="Comma 15" xfId="169"/>
    <cellStyle name="Comma 15 2" xfId="341"/>
    <cellStyle name="Comma 16" xfId="15"/>
    <cellStyle name="Comma 17" xfId="368"/>
    <cellStyle name="Comma 18" xfId="367"/>
    <cellStyle name="Comma 19" xfId="370"/>
    <cellStyle name="Comma 19 2" xfId="171"/>
    <cellStyle name="Comma 19 2 2" xfId="180"/>
    <cellStyle name="Comma 19 2 2 2" xfId="350"/>
    <cellStyle name="Comma 19 2 3" xfId="343"/>
    <cellStyle name="Comma 2" xfId="12"/>
    <cellStyle name="Comma 2 2" xfId="55"/>
    <cellStyle name="Comma 2 2 2" xfId="66"/>
    <cellStyle name="Comma 2 2 2 2" xfId="110"/>
    <cellStyle name="Comma 2 2 2 2 2" xfId="282"/>
    <cellStyle name="Comma 2 2 2 3" xfId="160"/>
    <cellStyle name="Comma 2 2 2 3 2" xfId="332"/>
    <cellStyle name="Comma 2 2 2 4" xfId="238"/>
    <cellStyle name="Comma 2 2 3" xfId="85"/>
    <cellStyle name="Comma 2 2 3 2" xfId="257"/>
    <cellStyle name="Comma 2 2 4" xfId="135"/>
    <cellStyle name="Comma 2 2 4 2" xfId="307"/>
    <cellStyle name="Comma 2 2 5" xfId="229"/>
    <cellStyle name="Comma 2 3" xfId="94"/>
    <cellStyle name="Comma 2 3 2" xfId="144"/>
    <cellStyle name="Comma 2 3 2 2" xfId="316"/>
    <cellStyle name="Comma 2 3 3" xfId="266"/>
    <cellStyle name="Comma 2 4" xfId="69"/>
    <cellStyle name="Comma 2 4 2" xfId="241"/>
    <cellStyle name="Comma 2 5" xfId="119"/>
    <cellStyle name="Comma 2 5 2" xfId="291"/>
    <cellStyle name="Comma 2 6" xfId="213"/>
    <cellStyle name="Comma 2 8" xfId="191"/>
    <cellStyle name="Comma 20" xfId="4"/>
    <cellStyle name="Comma 217" xfId="16"/>
    <cellStyle name="Comma 3" xfId="17"/>
    <cellStyle name="Comma 3 2" xfId="37"/>
    <cellStyle name="Comma 35" xfId="188"/>
    <cellStyle name="Comma 36" xfId="18"/>
    <cellStyle name="Comma 4" xfId="10"/>
    <cellStyle name="Comma 4 2" xfId="19"/>
    <cellStyle name="Comma 5" xfId="20"/>
    <cellStyle name="Comma 6" xfId="21"/>
    <cellStyle name="Comma 7" xfId="36"/>
    <cellStyle name="Comma 7 2" xfId="99"/>
    <cellStyle name="Comma 7 2 2" xfId="149"/>
    <cellStyle name="Comma 7 2 2 2" xfId="321"/>
    <cellStyle name="Comma 7 2 3" xfId="271"/>
    <cellStyle name="Comma 7 3" xfId="74"/>
    <cellStyle name="Comma 7 3 2" xfId="246"/>
    <cellStyle name="Comma 7 4" xfId="124"/>
    <cellStyle name="Comma 7 4 2" xfId="296"/>
    <cellStyle name="Comma 7 5" xfId="218"/>
    <cellStyle name="Comma 8" xfId="22"/>
    <cellStyle name="Comma 8 2" xfId="372"/>
    <cellStyle name="Comma 9" xfId="48"/>
    <cellStyle name="Comma 9 2" xfId="103"/>
    <cellStyle name="Comma 9 2 2" xfId="153"/>
    <cellStyle name="Comma 9 2 2 2" xfId="325"/>
    <cellStyle name="Comma 9 2 3" xfId="275"/>
    <cellStyle name="Comma 9 3" xfId="78"/>
    <cellStyle name="Comma 9 3 2" xfId="250"/>
    <cellStyle name="Comma 9 4" xfId="128"/>
    <cellStyle name="Comma 9 4 2" xfId="300"/>
    <cellStyle name="Comma 9 5" xfId="222"/>
    <cellStyle name="Hyperlink" xfId="1" builtinId="8"/>
    <cellStyle name="Hyperlink 2" xfId="6"/>
    <cellStyle name="Nor}al" xfId="38"/>
    <cellStyle name="Normal" xfId="0" builtinId="0"/>
    <cellStyle name="Normal 10" xfId="57"/>
    <cellStyle name="Normal 10 2" xfId="112"/>
    <cellStyle name="Normal 10 2 2" xfId="162"/>
    <cellStyle name="Normal 10 2 2 2" xfId="334"/>
    <cellStyle name="Normal 10 2 3" xfId="284"/>
    <cellStyle name="Normal 10 2_Entry Sheet-considered" xfId="172"/>
    <cellStyle name="Normal 10 3" xfId="87"/>
    <cellStyle name="Normal 10 3 2" xfId="259"/>
    <cellStyle name="Normal 10 4" xfId="137"/>
    <cellStyle name="Normal 10 4 2" xfId="309"/>
    <cellStyle name="Normal 10 5" xfId="231"/>
    <cellStyle name="Normal 11" xfId="39"/>
    <cellStyle name="Normal 12" xfId="23"/>
    <cellStyle name="Normal 12 2" xfId="58"/>
    <cellStyle name="Normal 12 2 2" xfId="113"/>
    <cellStyle name="Normal 12 2 2 2" xfId="163"/>
    <cellStyle name="Normal 12 2 2 2 2" xfId="335"/>
    <cellStyle name="Normal 12 2 2 3" xfId="285"/>
    <cellStyle name="Normal 12 2 3" xfId="88"/>
    <cellStyle name="Normal 12 2 3 2" xfId="260"/>
    <cellStyle name="Normal 12 2 4" xfId="138"/>
    <cellStyle name="Normal 12 2 4 2" xfId="310"/>
    <cellStyle name="Normal 12 2 5" xfId="177"/>
    <cellStyle name="Normal 12 2 5 2" xfId="203"/>
    <cellStyle name="Normal 12 2 5 3" xfId="347"/>
    <cellStyle name="Normal 12 2 6" xfId="209"/>
    <cellStyle name="Normal 12 2 7" xfId="232"/>
    <cellStyle name="Normal 12 3" xfId="95"/>
    <cellStyle name="Normal 12 3 2" xfId="145"/>
    <cellStyle name="Normal 12 3 2 2" xfId="317"/>
    <cellStyle name="Normal 12 3 3" xfId="267"/>
    <cellStyle name="Normal 12 4" xfId="70"/>
    <cellStyle name="Normal 12 4 2" xfId="242"/>
    <cellStyle name="Normal 12 5" xfId="120"/>
    <cellStyle name="Normal 12 5 2" xfId="292"/>
    <cellStyle name="Normal 12 6" xfId="182"/>
    <cellStyle name="Normal 12 6 2" xfId="352"/>
    <cellStyle name="Normal 12 7" xfId="214"/>
    <cellStyle name="Normal 13" xfId="59"/>
    <cellStyle name="Normal 13 2" xfId="114"/>
    <cellStyle name="Normal 13 2 2" xfId="164"/>
    <cellStyle name="Normal 13 2 2 2" xfId="336"/>
    <cellStyle name="Normal 13 2 2 2 2" xfId="377"/>
    <cellStyle name="Normal 13 2 3" xfId="208"/>
    <cellStyle name="Normal 13 2 3 2" xfId="376"/>
    <cellStyle name="Normal 13 2 4" xfId="286"/>
    <cellStyle name="Normal 13 3" xfId="89"/>
    <cellStyle name="Normal 13 3 2" xfId="261"/>
    <cellStyle name="Normal 13 4" xfId="139"/>
    <cellStyle name="Normal 13 4 2" xfId="311"/>
    <cellStyle name="Normal 13 5" xfId="174"/>
    <cellStyle name="Normal 13 5 2" xfId="199"/>
    <cellStyle name="Normal 13 5 3" xfId="344"/>
    <cellStyle name="Normal 13 6" xfId="184"/>
    <cellStyle name="Normal 13 6 2" xfId="354"/>
    <cellStyle name="Normal 13 7" xfId="205"/>
    <cellStyle name="Normal 13 7 2" xfId="371"/>
    <cellStyle name="Normal 13 8" xfId="190"/>
    <cellStyle name="Normal 13 8 2" xfId="359"/>
    <cellStyle name="Normal 13 9" xfId="211"/>
    <cellStyle name="Normal 14" xfId="192"/>
    <cellStyle name="Normal 14 2" xfId="360"/>
    <cellStyle name="Normal 15" xfId="193"/>
    <cellStyle name="Normal 15 2" xfId="361"/>
    <cellStyle name="Normal 16" xfId="194"/>
    <cellStyle name="Normal 16 2" xfId="362"/>
    <cellStyle name="Normal 17" xfId="195"/>
    <cellStyle name="Normal 17 2" xfId="363"/>
    <cellStyle name="Normal 18" xfId="196"/>
    <cellStyle name="Normal 18 2" xfId="364"/>
    <cellStyle name="Normal 19" xfId="3"/>
    <cellStyle name="Normal 194" xfId="173"/>
    <cellStyle name="Normal 2" xfId="24"/>
    <cellStyle name="Normal 2 10 2" xfId="366"/>
    <cellStyle name="Normal 2 2" xfId="40"/>
    <cellStyle name="Normal 2 2 2" xfId="51"/>
    <cellStyle name="Normal 2 2 2 2" xfId="106"/>
    <cellStyle name="Normal 2 2 2 2 2" xfId="156"/>
    <cellStyle name="Normal 2 2 2 2 2 2" xfId="328"/>
    <cellStyle name="Normal 2 2 2 2 3" xfId="278"/>
    <cellStyle name="Normal 2 2 2 3" xfId="81"/>
    <cellStyle name="Normal 2 2 2 3 2" xfId="253"/>
    <cellStyle name="Normal 2 2 2 4" xfId="131"/>
    <cellStyle name="Normal 2 2 2 4 2" xfId="303"/>
    <cellStyle name="Normal 2 2 2 5" xfId="225"/>
    <cellStyle name="Normal 2 2 3" xfId="100"/>
    <cellStyle name="Normal 2 2 3 2" xfId="150"/>
    <cellStyle name="Normal 2 2 3 2 2" xfId="322"/>
    <cellStyle name="Normal 2 2 3 3" xfId="272"/>
    <cellStyle name="Normal 2 2 4" xfId="75"/>
    <cellStyle name="Normal 2 2 4 2" xfId="247"/>
    <cellStyle name="Normal 2 2 5" xfId="125"/>
    <cellStyle name="Normal 2 2 5 2" xfId="297"/>
    <cellStyle name="Normal 2 2 6" xfId="219"/>
    <cellStyle name="Normal 2 21" xfId="25"/>
    <cellStyle name="Normal 2 3" xfId="41"/>
    <cellStyle name="Normal 2 3 2" xfId="42"/>
    <cellStyle name="Normal 2 3 3" xfId="26"/>
    <cellStyle name="Normal 2 3 3 2" xfId="96"/>
    <cellStyle name="Normal 2 3 3 2 2" xfId="146"/>
    <cellStyle name="Normal 2 3 3 2 2 2" xfId="318"/>
    <cellStyle name="Normal 2 3 3 2 3" xfId="268"/>
    <cellStyle name="Normal 2 3 3 3" xfId="71"/>
    <cellStyle name="Normal 2 3 3 3 2" xfId="243"/>
    <cellStyle name="Normal 2 3 3 4" xfId="121"/>
    <cellStyle name="Normal 2 3 3 4 2" xfId="293"/>
    <cellStyle name="Normal 2 3 3 5" xfId="215"/>
    <cellStyle name="Normal 2 32" xfId="43"/>
    <cellStyle name="Normal 2 32 2" xfId="101"/>
    <cellStyle name="Normal 2 32 2 2" xfId="151"/>
    <cellStyle name="Normal 2 32 2 2 2" xfId="323"/>
    <cellStyle name="Normal 2 32 2 3" xfId="273"/>
    <cellStyle name="Normal 2 32 3" xfId="76"/>
    <cellStyle name="Normal 2 32 3 2" xfId="248"/>
    <cellStyle name="Normal 2 32 4" xfId="126"/>
    <cellStyle name="Normal 2 32 4 2" xfId="298"/>
    <cellStyle name="Normal 2 32 5" xfId="220"/>
    <cellStyle name="Normal 2 4" xfId="54"/>
    <cellStyle name="Normal 2 4 2" xfId="64"/>
    <cellStyle name="Normal 2 4 2 2" xfId="109"/>
    <cellStyle name="Normal 2 4 2 2 2" xfId="281"/>
    <cellStyle name="Normal 2 4 2 3" xfId="159"/>
    <cellStyle name="Normal 2 4 2 3 2" xfId="331"/>
    <cellStyle name="Normal 2 4 2 4" xfId="236"/>
    <cellStyle name="Normal 2 4 3" xfId="84"/>
    <cellStyle name="Normal 2 4 3 2" xfId="256"/>
    <cellStyle name="Normal 2 4 4" xfId="134"/>
    <cellStyle name="Normal 2 4 4 2" xfId="306"/>
    <cellStyle name="Normal 2 4 5" xfId="228"/>
    <cellStyle name="Normal 2_Consolidated IKYA AVON Co-Achieve Magna_BSR" xfId="27"/>
    <cellStyle name="Normal 20" xfId="381"/>
    <cellStyle name="Normal 21" xfId="382"/>
    <cellStyle name="Normal 22" xfId="383"/>
    <cellStyle name="Normal 23" xfId="384"/>
    <cellStyle name="Normal 24" xfId="389"/>
    <cellStyle name="Normal 25" xfId="388"/>
    <cellStyle name="Normal 26" xfId="386"/>
    <cellStyle name="Normal 27" xfId="387"/>
    <cellStyle name="Normal 28" xfId="385"/>
    <cellStyle name="Normal 3" xfId="7"/>
    <cellStyle name="Normal 3 2 2" xfId="28"/>
    <cellStyle name="Normal 3_IKYA Financials" xfId="11"/>
    <cellStyle name="Normal 32" xfId="29"/>
    <cellStyle name="Normal 32 2" xfId="60"/>
    <cellStyle name="Normal 32 2 2" xfId="115"/>
    <cellStyle name="Normal 32 2 2 2" xfId="165"/>
    <cellStyle name="Normal 32 2 2 2 2" xfId="337"/>
    <cellStyle name="Normal 32 2 2 3" xfId="287"/>
    <cellStyle name="Normal 32 2 3" xfId="90"/>
    <cellStyle name="Normal 32 2 3 2" xfId="262"/>
    <cellStyle name="Normal 32 2 4" xfId="140"/>
    <cellStyle name="Normal 32 2 4 2" xfId="312"/>
    <cellStyle name="Normal 32 2 5" xfId="178"/>
    <cellStyle name="Normal 32 2 5 2" xfId="204"/>
    <cellStyle name="Normal 32 2 5 3" xfId="348"/>
    <cellStyle name="Normal 32 2 6" xfId="210"/>
    <cellStyle name="Normal 32 2 7" xfId="233"/>
    <cellStyle name="Normal 32 3" xfId="97"/>
    <cellStyle name="Normal 32 3 2" xfId="147"/>
    <cellStyle name="Normal 32 3 2 2" xfId="319"/>
    <cellStyle name="Normal 32 3 3" xfId="269"/>
    <cellStyle name="Normal 32 4" xfId="72"/>
    <cellStyle name="Normal 32 4 2" xfId="244"/>
    <cellStyle name="Normal 32 5" xfId="122"/>
    <cellStyle name="Normal 32 5 2" xfId="294"/>
    <cellStyle name="Normal 32 6" xfId="183"/>
    <cellStyle name="Normal 32 6 2" xfId="353"/>
    <cellStyle name="Normal 32 7" xfId="216"/>
    <cellStyle name="Normal 38" xfId="30"/>
    <cellStyle name="Normal 4" xfId="31"/>
    <cellStyle name="Normal 5" xfId="35"/>
    <cellStyle name="Normal 5 2" xfId="53"/>
    <cellStyle name="Normal 5 2 2" xfId="65"/>
    <cellStyle name="Normal 5 2 2 2" xfId="108"/>
    <cellStyle name="Normal 5 2 2 2 2" xfId="280"/>
    <cellStyle name="Normal 5 2 2 3" xfId="158"/>
    <cellStyle name="Normal 5 2 2 3 2" xfId="330"/>
    <cellStyle name="Normal 5 2 2 4" xfId="237"/>
    <cellStyle name="Normal 5 2 3" xfId="83"/>
    <cellStyle name="Normal 5 2 3 2" xfId="255"/>
    <cellStyle name="Normal 5 2 4" xfId="133"/>
    <cellStyle name="Normal 5 2 4 2" xfId="305"/>
    <cellStyle name="Normal 5 2 5" xfId="227"/>
    <cellStyle name="Normal 5 3" xfId="98"/>
    <cellStyle name="Normal 5 3 2" xfId="148"/>
    <cellStyle name="Normal 5 3 2 2" xfId="320"/>
    <cellStyle name="Normal 5 3 3" xfId="270"/>
    <cellStyle name="Normal 5 3 3 2 2" xfId="369"/>
    <cellStyle name="Normal 5 4" xfId="73"/>
    <cellStyle name="Normal 5 4 2" xfId="245"/>
    <cellStyle name="Normal 5 5" xfId="123"/>
    <cellStyle name="Normal 5 5 2" xfId="295"/>
    <cellStyle name="Normal 5 6" xfId="217"/>
    <cellStyle name="Normal 59" xfId="187"/>
    <cellStyle name="Normal 59 2" xfId="201"/>
    <cellStyle name="Normal 59 3" xfId="189"/>
    <cellStyle name="Normal 59 3 2" xfId="358"/>
    <cellStyle name="Normal 59 4" xfId="357"/>
    <cellStyle name="Normal 6" xfId="32"/>
    <cellStyle name="Normal 60" xfId="9"/>
    <cellStyle name="Normal 7" xfId="8"/>
    <cellStyle name="Normal 7 2" xfId="44"/>
    <cellStyle name="Normal 7 3" xfId="61"/>
    <cellStyle name="Normal 7 3 2" xfId="116"/>
    <cellStyle name="Normal 7 3 2 2" xfId="166"/>
    <cellStyle name="Normal 7 3 2 2 2" xfId="338"/>
    <cellStyle name="Normal 7 3 2 3" xfId="288"/>
    <cellStyle name="Normal 7 3 3" xfId="91"/>
    <cellStyle name="Normal 7 3 3 2" xfId="263"/>
    <cellStyle name="Normal 7 3 4" xfId="141"/>
    <cellStyle name="Normal 7 3 4 2" xfId="313"/>
    <cellStyle name="Normal 7 3 5" xfId="176"/>
    <cellStyle name="Normal 7 3 5 2" xfId="200"/>
    <cellStyle name="Normal 7 3 5 3" xfId="346"/>
    <cellStyle name="Normal 7 3 6" xfId="206"/>
    <cellStyle name="Normal 7 3 6 2" xfId="373"/>
    <cellStyle name="Normal 7 3 7" xfId="234"/>
    <cellStyle name="Normal 7 4" xfId="93"/>
    <cellStyle name="Normal 7 4 2" xfId="143"/>
    <cellStyle name="Normal 7 4 2 2" xfId="315"/>
    <cellStyle name="Normal 7 4 3" xfId="265"/>
    <cellStyle name="Normal 7 5" xfId="68"/>
    <cellStyle name="Normal 7 5 2" xfId="240"/>
    <cellStyle name="Normal 7 6" xfId="118"/>
    <cellStyle name="Normal 7 6 2" xfId="290"/>
    <cellStyle name="Normal 7 7" xfId="168"/>
    <cellStyle name="Normal 7 7 2" xfId="340"/>
    <cellStyle name="Normal 7 8" xfId="181"/>
    <cellStyle name="Normal 7 8 2" xfId="351"/>
    <cellStyle name="Normal 7 9" xfId="212"/>
    <cellStyle name="Normal 7_IKYA Financials" xfId="45"/>
    <cellStyle name="Normal 77" xfId="197"/>
    <cellStyle name="Normal 77 2" xfId="198"/>
    <cellStyle name="Normal 77 3" xfId="365"/>
    <cellStyle name="Normal 8" xfId="47"/>
    <cellStyle name="Normal 8 2" xfId="102"/>
    <cellStyle name="Normal 8 2 2" xfId="152"/>
    <cellStyle name="Normal 8 2 2 2" xfId="324"/>
    <cellStyle name="Normal 8 2 3" xfId="274"/>
    <cellStyle name="Normal 8 3" xfId="77"/>
    <cellStyle name="Normal 8 3 2" xfId="249"/>
    <cellStyle name="Normal 8 4" xfId="127"/>
    <cellStyle name="Normal 8 4 2" xfId="299"/>
    <cellStyle name="Normal 8 5" xfId="221"/>
    <cellStyle name="Normal 9" xfId="49"/>
    <cellStyle name="Normal 9 2" xfId="104"/>
    <cellStyle name="Normal 9 2 2" xfId="154"/>
    <cellStyle name="Normal 9 2 2 2" xfId="326"/>
    <cellStyle name="Normal 9 2 3" xfId="276"/>
    <cellStyle name="Normal 9 3" xfId="79"/>
    <cellStyle name="Normal 9 3 2" xfId="251"/>
    <cellStyle name="Normal 9 4" xfId="129"/>
    <cellStyle name="Normal 9 4 2" xfId="301"/>
    <cellStyle name="Normal 9 5" xfId="223"/>
    <cellStyle name="Percent 100" xfId="33"/>
    <cellStyle name="Percent 2" xfId="46"/>
    <cellStyle name="Percent 2 2" xfId="170"/>
    <cellStyle name="Percent 2 2 2" xfId="342"/>
    <cellStyle name="Percent 3" xfId="62"/>
    <cellStyle name="Percent 3 2" xfId="117"/>
    <cellStyle name="Percent 3 2 2" xfId="167"/>
    <cellStyle name="Percent 3 2 2 2" xfId="339"/>
    <cellStyle name="Percent 3 2 3" xfId="289"/>
    <cellStyle name="Percent 3 3" xfId="92"/>
    <cellStyle name="Percent 3 3 2" xfId="264"/>
    <cellStyle name="Percent 3 4" xfId="142"/>
    <cellStyle name="Percent 3 4 2" xfId="314"/>
    <cellStyle name="Percent 3 5" xfId="179"/>
    <cellStyle name="Percent 3 5 2" xfId="349"/>
    <cellStyle name="Percent 3 6" xfId="235"/>
    <cellStyle name="Percent 4" xfId="34"/>
    <cellStyle name="Percent 5" xfId="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R39"/>
  <sheetViews>
    <sheetView tabSelected="1" topLeftCell="G1" zoomScale="106" zoomScaleNormal="106" workbookViewId="0">
      <pane ySplit="9" topLeftCell="A32" activePane="bottomLeft" state="frozen"/>
      <selection activeCell="C1" sqref="C1"/>
      <selection pane="bottomLeft" activeCell="B32" sqref="A1:XFD1048576"/>
    </sheetView>
  </sheetViews>
  <sheetFormatPr defaultColWidth="27.42578125" defaultRowHeight="15" x14ac:dyDescent="0.25"/>
  <cols>
    <col min="1" max="1" width="4.28515625" style="15" customWidth="1"/>
    <col min="2" max="2" width="14.140625" style="67" customWidth="1"/>
    <col min="3" max="3" width="16.7109375" style="15" customWidth="1"/>
    <col min="4" max="4" width="27" style="15" bestFit="1" customWidth="1"/>
    <col min="5" max="5" width="19.85546875" style="15" customWidth="1"/>
    <col min="6" max="6" width="32.5703125" style="15" customWidth="1"/>
    <col min="7" max="7" width="11.140625" style="15" customWidth="1"/>
    <col min="8" max="8" width="27.42578125" style="15" customWidth="1"/>
    <col min="9" max="9" width="13.7109375" style="15" bestFit="1" customWidth="1"/>
    <col min="10" max="11" width="8.28515625" style="15" bestFit="1" customWidth="1"/>
    <col min="12" max="12" width="9.140625" style="15" bestFit="1" customWidth="1"/>
    <col min="13" max="13" width="13" style="15" customWidth="1"/>
    <col min="14" max="14" width="15.28515625" style="15" customWidth="1"/>
    <col min="15" max="15" width="14.28515625" style="15" customWidth="1"/>
    <col min="16" max="16" width="20.42578125" style="15" customWidth="1"/>
    <col min="17" max="17" width="13.28515625" style="15" customWidth="1"/>
    <col min="18" max="18" width="16.5703125" style="15" customWidth="1"/>
    <col min="19" max="16384" width="27.42578125" style="15"/>
  </cols>
  <sheetData>
    <row r="1" spans="2:18" x14ac:dyDescent="0.25">
      <c r="B1" s="14"/>
      <c r="C1" s="14"/>
      <c r="N1" s="16"/>
      <c r="O1" s="16"/>
      <c r="P1" s="16"/>
      <c r="Q1" s="17"/>
      <c r="R1" s="17"/>
    </row>
    <row r="2" spans="2:18" x14ac:dyDescent="0.25">
      <c r="B2" s="18" t="s">
        <v>0</v>
      </c>
      <c r="C2" s="18"/>
      <c r="D2" s="18"/>
      <c r="E2" s="18"/>
      <c r="F2" s="18"/>
      <c r="G2" s="18"/>
      <c r="H2" s="18"/>
      <c r="I2" s="18"/>
      <c r="J2" s="18"/>
      <c r="K2" s="18"/>
      <c r="L2" s="18"/>
      <c r="M2" s="18"/>
      <c r="N2" s="18"/>
      <c r="O2" s="18"/>
      <c r="P2" s="18"/>
      <c r="Q2" s="18"/>
      <c r="R2" s="18"/>
    </row>
    <row r="3" spans="2:18" x14ac:dyDescent="0.25">
      <c r="B3" s="18" t="s">
        <v>1</v>
      </c>
      <c r="C3" s="18"/>
      <c r="D3" s="18"/>
      <c r="E3" s="18"/>
      <c r="F3" s="18"/>
      <c r="G3" s="18"/>
      <c r="H3" s="18"/>
      <c r="I3" s="18"/>
      <c r="J3" s="18"/>
      <c r="K3" s="18"/>
      <c r="L3" s="18"/>
      <c r="M3" s="18"/>
      <c r="N3" s="18"/>
      <c r="O3" s="18"/>
      <c r="P3" s="18"/>
      <c r="Q3" s="18"/>
      <c r="R3" s="18"/>
    </row>
    <row r="4" spans="2:18" x14ac:dyDescent="0.25">
      <c r="B4" s="18" t="s">
        <v>2</v>
      </c>
      <c r="C4" s="18"/>
      <c r="D4" s="18"/>
      <c r="E4" s="18"/>
      <c r="F4" s="18"/>
      <c r="G4" s="18"/>
      <c r="H4" s="18"/>
      <c r="I4" s="18"/>
      <c r="J4" s="18"/>
      <c r="K4" s="18"/>
      <c r="L4" s="18"/>
      <c r="M4" s="18"/>
      <c r="N4" s="18"/>
      <c r="O4" s="18"/>
      <c r="P4" s="18"/>
      <c r="Q4" s="18"/>
      <c r="R4" s="18"/>
    </row>
    <row r="5" spans="2:18" x14ac:dyDescent="0.25">
      <c r="B5" s="19"/>
      <c r="C5" s="20"/>
      <c r="D5" s="20"/>
      <c r="E5" s="20"/>
      <c r="F5" s="20"/>
      <c r="G5" s="20"/>
      <c r="H5" s="20"/>
      <c r="I5" s="20"/>
      <c r="J5" s="20"/>
      <c r="K5" s="20"/>
      <c r="L5" s="20"/>
      <c r="M5" s="20"/>
      <c r="N5" s="20"/>
      <c r="O5" s="20"/>
      <c r="P5" s="20"/>
      <c r="Q5" s="20"/>
      <c r="R5" s="20"/>
    </row>
    <row r="6" spans="2:18" x14ac:dyDescent="0.25">
      <c r="B6" s="18" t="s">
        <v>3</v>
      </c>
      <c r="C6" s="18"/>
      <c r="D6" s="18"/>
      <c r="E6" s="18"/>
      <c r="F6" s="18"/>
      <c r="G6" s="18"/>
      <c r="H6" s="18"/>
      <c r="I6" s="18"/>
      <c r="J6" s="18"/>
      <c r="K6" s="18"/>
      <c r="L6" s="18"/>
      <c r="M6" s="18"/>
      <c r="N6" s="18"/>
      <c r="O6" s="18"/>
      <c r="P6" s="18"/>
      <c r="Q6" s="18"/>
      <c r="R6" s="18"/>
    </row>
    <row r="7" spans="2:18" x14ac:dyDescent="0.25">
      <c r="B7" s="19"/>
      <c r="C7" s="20"/>
      <c r="D7" s="20"/>
      <c r="E7" s="20"/>
      <c r="F7" s="20"/>
      <c r="G7" s="20"/>
      <c r="H7" s="20"/>
      <c r="I7" s="20"/>
      <c r="J7" s="20"/>
      <c r="K7" s="20"/>
      <c r="L7" s="20"/>
      <c r="M7" s="20"/>
      <c r="N7" s="20"/>
      <c r="O7" s="20"/>
      <c r="P7" s="20"/>
      <c r="Q7" s="20"/>
      <c r="R7" s="20"/>
    </row>
    <row r="8" spans="2:18" x14ac:dyDescent="0.25">
      <c r="B8" s="21" t="s">
        <v>4</v>
      </c>
      <c r="C8" s="22" t="s">
        <v>5</v>
      </c>
      <c r="D8" s="22" t="s">
        <v>6</v>
      </c>
      <c r="E8" s="22" t="s">
        <v>7</v>
      </c>
      <c r="F8" s="22" t="s">
        <v>8</v>
      </c>
      <c r="G8" s="22" t="s">
        <v>9</v>
      </c>
      <c r="H8" s="22" t="s">
        <v>10</v>
      </c>
      <c r="I8" s="22" t="s">
        <v>11</v>
      </c>
      <c r="J8" s="22"/>
      <c r="K8" s="22"/>
      <c r="L8" s="22"/>
      <c r="M8" s="22" t="s">
        <v>12</v>
      </c>
      <c r="N8" s="22" t="s">
        <v>13</v>
      </c>
      <c r="O8" s="22" t="s">
        <v>65</v>
      </c>
      <c r="P8" s="22" t="s">
        <v>14</v>
      </c>
      <c r="Q8" s="22" t="s">
        <v>15</v>
      </c>
      <c r="R8" s="22" t="s">
        <v>16</v>
      </c>
    </row>
    <row r="9" spans="2:18" ht="38.25" x14ac:dyDescent="0.25">
      <c r="B9" s="21"/>
      <c r="C9" s="22"/>
      <c r="D9" s="22"/>
      <c r="E9" s="22"/>
      <c r="F9" s="22"/>
      <c r="G9" s="22"/>
      <c r="H9" s="22"/>
      <c r="I9" s="23" t="s">
        <v>17</v>
      </c>
      <c r="J9" s="23" t="s">
        <v>18</v>
      </c>
      <c r="K9" s="24" t="s">
        <v>19</v>
      </c>
      <c r="L9" s="24" t="s">
        <v>20</v>
      </c>
      <c r="M9" s="22"/>
      <c r="N9" s="22"/>
      <c r="O9" s="22"/>
      <c r="P9" s="22"/>
      <c r="Q9" s="22"/>
      <c r="R9" s="22"/>
    </row>
    <row r="10" spans="2:18" x14ac:dyDescent="0.25">
      <c r="B10" s="25">
        <v>-1</v>
      </c>
      <c r="C10" s="26">
        <v>-2</v>
      </c>
      <c r="D10" s="26">
        <v>-3</v>
      </c>
      <c r="E10" s="26">
        <v>-4</v>
      </c>
      <c r="F10" s="26">
        <v>-5</v>
      </c>
      <c r="G10" s="26">
        <v>-6</v>
      </c>
      <c r="H10" s="26">
        <v>-7</v>
      </c>
      <c r="I10" s="26">
        <v>-8</v>
      </c>
      <c r="J10" s="26">
        <v>-9</v>
      </c>
      <c r="K10" s="26">
        <v>-10</v>
      </c>
      <c r="L10" s="26">
        <v>-11</v>
      </c>
      <c r="M10" s="26">
        <v>-12</v>
      </c>
      <c r="N10" s="26">
        <v>-13</v>
      </c>
      <c r="O10" s="26">
        <v>-14</v>
      </c>
      <c r="P10" s="26">
        <v>-15</v>
      </c>
      <c r="Q10" s="26">
        <v>-16</v>
      </c>
      <c r="R10" s="26">
        <v>-17</v>
      </c>
    </row>
    <row r="11" spans="2:18" ht="89.25" x14ac:dyDescent="0.25">
      <c r="B11" s="27" t="s">
        <v>21</v>
      </c>
      <c r="C11" s="24" t="s">
        <v>22</v>
      </c>
      <c r="D11" s="24" t="s">
        <v>23</v>
      </c>
      <c r="E11" s="28" t="s">
        <v>24</v>
      </c>
      <c r="F11" s="24" t="s">
        <v>25</v>
      </c>
      <c r="G11" s="24" t="s">
        <v>105</v>
      </c>
      <c r="H11" s="24" t="s">
        <v>110</v>
      </c>
      <c r="I11" s="29" t="s">
        <v>26</v>
      </c>
      <c r="J11" s="29" t="s">
        <v>26</v>
      </c>
      <c r="K11" s="24"/>
      <c r="L11" s="24" t="s">
        <v>26</v>
      </c>
      <c r="M11" s="24" t="s">
        <v>27</v>
      </c>
      <c r="N11" s="24" t="s">
        <v>28</v>
      </c>
      <c r="O11" s="29" t="s">
        <v>102</v>
      </c>
      <c r="P11" s="24" t="s">
        <v>27</v>
      </c>
      <c r="Q11" s="24"/>
      <c r="R11" s="24" t="s">
        <v>26</v>
      </c>
    </row>
    <row r="12" spans="2:18" ht="90" x14ac:dyDescent="0.25">
      <c r="B12" s="27">
        <v>42008</v>
      </c>
      <c r="C12" s="24" t="s">
        <v>29</v>
      </c>
      <c r="D12" s="24" t="s">
        <v>30</v>
      </c>
      <c r="E12" s="28" t="s">
        <v>31</v>
      </c>
      <c r="F12" s="30" t="s">
        <v>32</v>
      </c>
      <c r="G12" s="24" t="s">
        <v>105</v>
      </c>
      <c r="H12" s="24" t="s">
        <v>108</v>
      </c>
      <c r="I12" s="29" t="s">
        <v>26</v>
      </c>
      <c r="J12" s="29" t="s">
        <v>26</v>
      </c>
      <c r="K12" s="24" t="s">
        <v>26</v>
      </c>
      <c r="L12" s="24" t="s">
        <v>26</v>
      </c>
      <c r="M12" s="31">
        <v>42491</v>
      </c>
      <c r="N12" s="24" t="s">
        <v>28</v>
      </c>
      <c r="O12" s="32" t="s">
        <v>101</v>
      </c>
      <c r="P12" s="24" t="s">
        <v>33</v>
      </c>
      <c r="Q12" s="24"/>
      <c r="R12" s="24"/>
    </row>
    <row r="13" spans="2:18" ht="102" x14ac:dyDescent="0.25">
      <c r="B13" s="27">
        <v>42010</v>
      </c>
      <c r="C13" s="24" t="s">
        <v>34</v>
      </c>
      <c r="D13" s="24" t="s">
        <v>35</v>
      </c>
      <c r="E13" s="28" t="s">
        <v>24</v>
      </c>
      <c r="F13" s="24" t="s">
        <v>36</v>
      </c>
      <c r="G13" s="24" t="s">
        <v>105</v>
      </c>
      <c r="H13" s="33" t="s">
        <v>108</v>
      </c>
      <c r="I13" s="29" t="s">
        <v>26</v>
      </c>
      <c r="J13" s="29" t="s">
        <v>26</v>
      </c>
      <c r="K13" s="24" t="s">
        <v>26</v>
      </c>
      <c r="L13" s="24" t="s">
        <v>26</v>
      </c>
      <c r="M13" s="31">
        <v>42491</v>
      </c>
      <c r="N13" s="24" t="s">
        <v>28</v>
      </c>
      <c r="O13" s="1" t="s">
        <v>104</v>
      </c>
      <c r="P13" s="24" t="s">
        <v>33</v>
      </c>
      <c r="Q13" s="24"/>
      <c r="R13" s="24" t="s">
        <v>26</v>
      </c>
    </row>
    <row r="14" spans="2:18" s="38" customFormat="1" ht="102.75" x14ac:dyDescent="0.25">
      <c r="B14" s="34" t="s">
        <v>37</v>
      </c>
      <c r="C14" s="35" t="s">
        <v>38</v>
      </c>
      <c r="D14" s="35" t="s">
        <v>39</v>
      </c>
      <c r="E14" s="36" t="s">
        <v>40</v>
      </c>
      <c r="F14" s="35" t="s">
        <v>41</v>
      </c>
      <c r="G14" s="24" t="s">
        <v>105</v>
      </c>
      <c r="H14" s="24" t="s">
        <v>109</v>
      </c>
      <c r="I14" s="24" t="s">
        <v>106</v>
      </c>
      <c r="J14" s="29" t="s">
        <v>26</v>
      </c>
      <c r="K14" s="24" t="s">
        <v>26</v>
      </c>
      <c r="L14" s="24" t="s">
        <v>26</v>
      </c>
      <c r="M14" s="37">
        <v>42166</v>
      </c>
      <c r="N14" s="24" t="s">
        <v>28</v>
      </c>
      <c r="O14" s="2" t="s">
        <v>112</v>
      </c>
      <c r="P14" s="24" t="s">
        <v>33</v>
      </c>
      <c r="Q14" s="35"/>
      <c r="R14" s="24" t="s">
        <v>26</v>
      </c>
    </row>
    <row r="15" spans="2:18" s="38" customFormat="1" ht="89.25" x14ac:dyDescent="0.25">
      <c r="B15" s="39" t="s">
        <v>42</v>
      </c>
      <c r="C15" s="35" t="s">
        <v>43</v>
      </c>
      <c r="D15" s="24" t="s">
        <v>30</v>
      </c>
      <c r="E15" s="36" t="s">
        <v>31</v>
      </c>
      <c r="F15" s="35" t="s">
        <v>44</v>
      </c>
      <c r="G15" s="24" t="s">
        <v>105</v>
      </c>
      <c r="H15" s="24" t="s">
        <v>107</v>
      </c>
      <c r="I15" s="24" t="s">
        <v>26</v>
      </c>
      <c r="J15" s="29" t="s">
        <v>26</v>
      </c>
      <c r="K15" s="24" t="s">
        <v>26</v>
      </c>
      <c r="L15" s="24" t="s">
        <v>26</v>
      </c>
      <c r="M15" s="31">
        <v>42491</v>
      </c>
      <c r="N15" s="24" t="s">
        <v>45</v>
      </c>
      <c r="O15" s="40" t="s">
        <v>103</v>
      </c>
      <c r="P15" s="24" t="s">
        <v>33</v>
      </c>
      <c r="Q15" s="35"/>
      <c r="R15" s="24" t="s">
        <v>26</v>
      </c>
    </row>
    <row r="16" spans="2:18" s="43" customFormat="1" ht="89.25" x14ac:dyDescent="0.25">
      <c r="B16" s="39">
        <v>42012</v>
      </c>
      <c r="C16" s="35" t="s">
        <v>46</v>
      </c>
      <c r="D16" s="35" t="s">
        <v>47</v>
      </c>
      <c r="E16" s="36" t="s">
        <v>24</v>
      </c>
      <c r="F16" s="35" t="s">
        <v>48</v>
      </c>
      <c r="G16" s="24" t="s">
        <v>105</v>
      </c>
      <c r="H16" s="24" t="s">
        <v>107</v>
      </c>
      <c r="I16" s="24" t="s">
        <v>26</v>
      </c>
      <c r="J16" s="29" t="s">
        <v>26</v>
      </c>
      <c r="K16" s="24" t="s">
        <v>26</v>
      </c>
      <c r="L16" s="24" t="s">
        <v>26</v>
      </c>
      <c r="M16" s="31">
        <v>42491</v>
      </c>
      <c r="N16" s="24" t="s">
        <v>28</v>
      </c>
      <c r="O16" s="41" t="s">
        <v>49</v>
      </c>
      <c r="P16" s="24" t="s">
        <v>33</v>
      </c>
      <c r="Q16" s="42"/>
      <c r="R16" s="24" t="s">
        <v>26</v>
      </c>
    </row>
    <row r="17" spans="2:18" ht="89.25" x14ac:dyDescent="0.25">
      <c r="B17" s="44" t="s">
        <v>50</v>
      </c>
      <c r="C17" s="24" t="s">
        <v>51</v>
      </c>
      <c r="D17" s="24" t="s">
        <v>35</v>
      </c>
      <c r="E17" s="28" t="s">
        <v>24</v>
      </c>
      <c r="F17" s="45" t="s">
        <v>52</v>
      </c>
      <c r="G17" s="24" t="s">
        <v>105</v>
      </c>
      <c r="H17" s="24" t="s">
        <v>107</v>
      </c>
      <c r="I17" s="24" t="s">
        <v>26</v>
      </c>
      <c r="J17" s="29"/>
      <c r="K17" s="24" t="s">
        <v>26</v>
      </c>
      <c r="L17" s="24" t="s">
        <v>26</v>
      </c>
      <c r="M17" s="31">
        <v>42491</v>
      </c>
      <c r="N17" s="24" t="s">
        <v>53</v>
      </c>
      <c r="O17" s="32" t="s">
        <v>113</v>
      </c>
      <c r="P17" s="24" t="s">
        <v>33</v>
      </c>
      <c r="Q17" s="24"/>
      <c r="R17" s="24" t="s">
        <v>26</v>
      </c>
    </row>
    <row r="18" spans="2:18" ht="89.25" x14ac:dyDescent="0.25">
      <c r="B18" s="46">
        <v>42492</v>
      </c>
      <c r="C18" s="24" t="s">
        <v>54</v>
      </c>
      <c r="D18" s="24" t="s">
        <v>55</v>
      </c>
      <c r="E18" s="28" t="s">
        <v>24</v>
      </c>
      <c r="F18" s="24" t="s">
        <v>56</v>
      </c>
      <c r="G18" s="24" t="s">
        <v>105</v>
      </c>
      <c r="H18" s="24" t="s">
        <v>107</v>
      </c>
      <c r="I18" s="24" t="s">
        <v>26</v>
      </c>
      <c r="J18" s="29" t="s">
        <v>26</v>
      </c>
      <c r="K18" s="24" t="s">
        <v>26</v>
      </c>
      <c r="L18" s="24" t="s">
        <v>26</v>
      </c>
      <c r="M18" s="24" t="s">
        <v>57</v>
      </c>
      <c r="N18" s="24" t="s">
        <v>28</v>
      </c>
      <c r="O18" s="32">
        <f>127.68*100000</f>
        <v>12768000</v>
      </c>
      <c r="P18" s="24" t="s">
        <v>33</v>
      </c>
      <c r="Q18" s="24"/>
      <c r="R18" s="24" t="s">
        <v>26</v>
      </c>
    </row>
    <row r="19" spans="2:18" ht="90" x14ac:dyDescent="0.25">
      <c r="B19" s="47">
        <v>42373</v>
      </c>
      <c r="C19" s="48" t="s">
        <v>62</v>
      </c>
      <c r="D19" s="49" t="s">
        <v>63</v>
      </c>
      <c r="E19" s="35" t="s">
        <v>66</v>
      </c>
      <c r="F19" s="48" t="s">
        <v>64</v>
      </c>
      <c r="G19" s="24" t="s">
        <v>105</v>
      </c>
      <c r="H19" s="24" t="s">
        <v>107</v>
      </c>
      <c r="I19" s="24" t="s">
        <v>26</v>
      </c>
      <c r="J19" s="29" t="s">
        <v>26</v>
      </c>
      <c r="K19" s="48" t="s">
        <v>26</v>
      </c>
      <c r="L19" s="48"/>
      <c r="M19" s="48" t="s">
        <v>57</v>
      </c>
      <c r="N19" s="24" t="s">
        <v>28</v>
      </c>
      <c r="O19" s="32" t="s">
        <v>116</v>
      </c>
      <c r="P19" s="24" t="s">
        <v>33</v>
      </c>
      <c r="Q19" s="24"/>
      <c r="R19" s="24"/>
    </row>
    <row r="20" spans="2:18" ht="89.25" x14ac:dyDescent="0.25">
      <c r="B20" s="47">
        <v>42655</v>
      </c>
      <c r="C20" s="48" t="s">
        <v>58</v>
      </c>
      <c r="D20" s="48" t="s">
        <v>59</v>
      </c>
      <c r="E20" s="48" t="s">
        <v>60</v>
      </c>
      <c r="F20" s="24" t="s">
        <v>56</v>
      </c>
      <c r="G20" s="24" t="s">
        <v>105</v>
      </c>
      <c r="H20" s="24" t="s">
        <v>107</v>
      </c>
      <c r="I20" s="24" t="s">
        <v>26</v>
      </c>
      <c r="J20" s="29" t="s">
        <v>26</v>
      </c>
      <c r="K20" s="48" t="s">
        <v>26</v>
      </c>
      <c r="L20" s="48"/>
      <c r="M20" s="48" t="s">
        <v>61</v>
      </c>
      <c r="N20" s="24" t="s">
        <v>28</v>
      </c>
      <c r="O20" s="32" t="s">
        <v>114</v>
      </c>
      <c r="P20" s="24" t="s">
        <v>33</v>
      </c>
      <c r="Q20" s="48"/>
      <c r="R20" s="48" t="s">
        <v>26</v>
      </c>
    </row>
    <row r="21" spans="2:18" ht="89.25" x14ac:dyDescent="0.25">
      <c r="B21" s="50">
        <v>42739</v>
      </c>
      <c r="C21" s="3" t="s">
        <v>67</v>
      </c>
      <c r="D21" s="51" t="s">
        <v>78</v>
      </c>
      <c r="E21" s="4" t="s">
        <v>24</v>
      </c>
      <c r="F21" s="51" t="s">
        <v>56</v>
      </c>
      <c r="G21" s="24" t="s">
        <v>105</v>
      </c>
      <c r="H21" s="24" t="s">
        <v>107</v>
      </c>
      <c r="I21" s="24" t="s">
        <v>26</v>
      </c>
      <c r="J21" s="29" t="s">
        <v>26</v>
      </c>
      <c r="K21" s="52" t="s">
        <v>26</v>
      </c>
      <c r="L21" s="52"/>
      <c r="M21" s="5" t="s">
        <v>111</v>
      </c>
      <c r="N21" s="24" t="s">
        <v>28</v>
      </c>
      <c r="O21" s="5" t="s">
        <v>115</v>
      </c>
      <c r="P21" s="24" t="s">
        <v>33</v>
      </c>
      <c r="Q21" s="53"/>
      <c r="R21" s="48"/>
    </row>
    <row r="22" spans="2:18" ht="89.25" x14ac:dyDescent="0.25">
      <c r="B22" s="47">
        <v>42739</v>
      </c>
      <c r="C22" s="6" t="s">
        <v>68</v>
      </c>
      <c r="D22" s="24" t="s">
        <v>79</v>
      </c>
      <c r="E22" s="7" t="s">
        <v>24</v>
      </c>
      <c r="F22" s="24" t="s">
        <v>56</v>
      </c>
      <c r="G22" s="24" t="s">
        <v>105</v>
      </c>
      <c r="H22" s="24" t="s">
        <v>107</v>
      </c>
      <c r="I22" s="24" t="s">
        <v>26</v>
      </c>
      <c r="J22" s="29" t="s">
        <v>26</v>
      </c>
      <c r="K22" s="52" t="s">
        <v>26</v>
      </c>
      <c r="L22" s="52"/>
      <c r="M22" s="5" t="s">
        <v>111</v>
      </c>
      <c r="N22" s="24" t="s">
        <v>28</v>
      </c>
      <c r="O22" s="5" t="s">
        <v>88</v>
      </c>
      <c r="P22" s="24" t="s">
        <v>33</v>
      </c>
      <c r="Q22" s="52"/>
      <c r="R22" s="52"/>
    </row>
    <row r="23" spans="2:18" ht="89.25" x14ac:dyDescent="0.25">
      <c r="B23" s="47">
        <v>43019</v>
      </c>
      <c r="C23" s="6" t="s">
        <v>69</v>
      </c>
      <c r="D23" s="54" t="s">
        <v>26</v>
      </c>
      <c r="E23" s="7" t="s">
        <v>24</v>
      </c>
      <c r="F23" s="24" t="s">
        <v>56</v>
      </c>
      <c r="G23" s="24" t="s">
        <v>105</v>
      </c>
      <c r="H23" s="24" t="s">
        <v>107</v>
      </c>
      <c r="I23" s="24" t="s">
        <v>26</v>
      </c>
      <c r="J23" s="29" t="s">
        <v>26</v>
      </c>
      <c r="K23" s="52" t="s">
        <v>26</v>
      </c>
      <c r="L23" s="52"/>
      <c r="M23" s="5" t="s">
        <v>99</v>
      </c>
      <c r="N23" s="24" t="s">
        <v>28</v>
      </c>
      <c r="O23" s="5" t="s">
        <v>89</v>
      </c>
      <c r="P23" s="24" t="s">
        <v>33</v>
      </c>
      <c r="Q23" s="52"/>
      <c r="R23" s="52"/>
    </row>
    <row r="24" spans="2:18" ht="89.25" x14ac:dyDescent="0.25">
      <c r="B24" s="55" t="s">
        <v>83</v>
      </c>
      <c r="C24" s="6" t="s">
        <v>70</v>
      </c>
      <c r="D24" s="54" t="s">
        <v>26</v>
      </c>
      <c r="E24" s="7" t="s">
        <v>24</v>
      </c>
      <c r="F24" s="24" t="s">
        <v>56</v>
      </c>
      <c r="G24" s="24" t="s">
        <v>105</v>
      </c>
      <c r="H24" s="24" t="s">
        <v>107</v>
      </c>
      <c r="I24" s="24" t="s">
        <v>26</v>
      </c>
      <c r="J24" s="29" t="s">
        <v>26</v>
      </c>
      <c r="K24" s="56" t="s">
        <v>26</v>
      </c>
      <c r="L24" s="52"/>
      <c r="M24" s="5" t="s">
        <v>99</v>
      </c>
      <c r="N24" s="24" t="s">
        <v>28</v>
      </c>
      <c r="O24" s="5" t="s">
        <v>90</v>
      </c>
      <c r="P24" s="24" t="s">
        <v>33</v>
      </c>
      <c r="Q24" s="52"/>
      <c r="R24" s="52"/>
    </row>
    <row r="25" spans="2:18" ht="89.25" x14ac:dyDescent="0.25">
      <c r="B25" s="55" t="s">
        <v>84</v>
      </c>
      <c r="C25" s="6" t="s">
        <v>71</v>
      </c>
      <c r="D25" s="6" t="s">
        <v>73</v>
      </c>
      <c r="E25" s="6" t="s">
        <v>74</v>
      </c>
      <c r="F25" s="24" t="s">
        <v>56</v>
      </c>
      <c r="G25" s="24" t="s">
        <v>105</v>
      </c>
      <c r="H25" s="24" t="s">
        <v>107</v>
      </c>
      <c r="I25" s="24" t="s">
        <v>26</v>
      </c>
      <c r="J25" s="29" t="s">
        <v>26</v>
      </c>
      <c r="K25" s="52"/>
      <c r="L25" s="52"/>
      <c r="M25" s="5" t="s">
        <v>99</v>
      </c>
      <c r="N25" s="24" t="s">
        <v>28</v>
      </c>
      <c r="O25" s="5" t="s">
        <v>96</v>
      </c>
      <c r="P25" s="24" t="s">
        <v>33</v>
      </c>
      <c r="Q25" s="52"/>
      <c r="R25" s="52"/>
    </row>
    <row r="26" spans="2:18" ht="89.25" x14ac:dyDescent="0.25">
      <c r="B26" s="57">
        <v>43102</v>
      </c>
      <c r="C26" s="6" t="s">
        <v>72</v>
      </c>
      <c r="D26" s="6" t="s">
        <v>73</v>
      </c>
      <c r="E26" s="6" t="s">
        <v>74</v>
      </c>
      <c r="F26" s="24" t="s">
        <v>56</v>
      </c>
      <c r="G26" s="24" t="s">
        <v>105</v>
      </c>
      <c r="H26" s="24" t="s">
        <v>99</v>
      </c>
      <c r="I26" s="24" t="s">
        <v>26</v>
      </c>
      <c r="J26" s="29" t="s">
        <v>26</v>
      </c>
      <c r="K26" s="52" t="s">
        <v>26</v>
      </c>
      <c r="L26" s="52"/>
      <c r="M26" s="5" t="s">
        <v>99</v>
      </c>
      <c r="N26" s="24" t="s">
        <v>28</v>
      </c>
      <c r="O26" s="5" t="s">
        <v>95</v>
      </c>
      <c r="P26" s="24" t="s">
        <v>33</v>
      </c>
      <c r="Q26" s="52"/>
      <c r="R26" s="52"/>
    </row>
    <row r="27" spans="2:18" ht="89.25" x14ac:dyDescent="0.25">
      <c r="B27" s="55" t="s">
        <v>85</v>
      </c>
      <c r="C27" s="8" t="s">
        <v>75</v>
      </c>
      <c r="D27" s="58" t="s">
        <v>77</v>
      </c>
      <c r="E27" s="6" t="s">
        <v>24</v>
      </c>
      <c r="F27" s="24" t="s">
        <v>56</v>
      </c>
      <c r="G27" s="24" t="s">
        <v>105</v>
      </c>
      <c r="H27" s="24" t="s">
        <v>107</v>
      </c>
      <c r="I27" s="24" t="s">
        <v>26</v>
      </c>
      <c r="J27" s="29" t="s">
        <v>26</v>
      </c>
      <c r="K27" s="52" t="s">
        <v>26</v>
      </c>
      <c r="L27" s="52"/>
      <c r="M27" s="5" t="s">
        <v>99</v>
      </c>
      <c r="N27" s="24" t="s">
        <v>28</v>
      </c>
      <c r="O27" s="5" t="s">
        <v>94</v>
      </c>
      <c r="P27" s="24" t="s">
        <v>33</v>
      </c>
      <c r="Q27" s="52"/>
      <c r="R27" s="52"/>
    </row>
    <row r="28" spans="2:18" ht="89.25" x14ac:dyDescent="0.25">
      <c r="B28" s="55" t="s">
        <v>86</v>
      </c>
      <c r="C28" s="9" t="s">
        <v>75</v>
      </c>
      <c r="D28" s="9" t="s">
        <v>77</v>
      </c>
      <c r="E28" s="6" t="s">
        <v>24</v>
      </c>
      <c r="F28" s="24" t="s">
        <v>56</v>
      </c>
      <c r="G28" s="24" t="s">
        <v>105</v>
      </c>
      <c r="H28" s="24" t="s">
        <v>107</v>
      </c>
      <c r="I28" s="24" t="s">
        <v>26</v>
      </c>
      <c r="J28" s="29" t="s">
        <v>26</v>
      </c>
      <c r="K28" s="52"/>
      <c r="L28" s="52"/>
      <c r="M28" s="5" t="s">
        <v>99</v>
      </c>
      <c r="N28" s="24" t="s">
        <v>97</v>
      </c>
      <c r="O28" s="10" t="s">
        <v>93</v>
      </c>
      <c r="P28" s="24" t="s">
        <v>33</v>
      </c>
      <c r="Q28" s="52"/>
      <c r="R28" s="52"/>
    </row>
    <row r="29" spans="2:18" ht="89.25" x14ac:dyDescent="0.25">
      <c r="B29" s="57">
        <v>43314</v>
      </c>
      <c r="C29" s="9" t="s">
        <v>120</v>
      </c>
      <c r="D29" s="9" t="s">
        <v>80</v>
      </c>
      <c r="E29" s="6" t="s">
        <v>24</v>
      </c>
      <c r="F29" s="52" t="s">
        <v>82</v>
      </c>
      <c r="G29" s="24" t="s">
        <v>105</v>
      </c>
      <c r="H29" s="24" t="s">
        <v>107</v>
      </c>
      <c r="I29" s="24" t="s">
        <v>26</v>
      </c>
      <c r="J29" s="29" t="s">
        <v>26</v>
      </c>
      <c r="K29" s="52"/>
      <c r="L29" s="52"/>
      <c r="M29" s="5" t="s">
        <v>100</v>
      </c>
      <c r="N29" s="24" t="s">
        <v>98</v>
      </c>
      <c r="O29" s="5" t="s">
        <v>92</v>
      </c>
      <c r="P29" s="24" t="s">
        <v>33</v>
      </c>
      <c r="Q29" s="52"/>
      <c r="R29" s="52"/>
    </row>
    <row r="30" spans="2:18" ht="89.25" x14ac:dyDescent="0.25">
      <c r="B30" s="55" t="s">
        <v>87</v>
      </c>
      <c r="C30" s="9" t="s">
        <v>76</v>
      </c>
      <c r="D30" s="9" t="s">
        <v>77</v>
      </c>
      <c r="E30" s="6" t="s">
        <v>24</v>
      </c>
      <c r="F30" s="52" t="s">
        <v>81</v>
      </c>
      <c r="G30" s="24" t="s">
        <v>105</v>
      </c>
      <c r="H30" s="24" t="s">
        <v>107</v>
      </c>
      <c r="I30" s="24" t="s">
        <v>26</v>
      </c>
      <c r="J30" s="29" t="s">
        <v>26</v>
      </c>
      <c r="K30" s="52"/>
      <c r="L30" s="52"/>
      <c r="M30" s="5" t="s">
        <v>99</v>
      </c>
      <c r="N30" s="24" t="s">
        <v>98</v>
      </c>
      <c r="O30" s="5" t="s">
        <v>91</v>
      </c>
      <c r="P30" s="24" t="s">
        <v>33</v>
      </c>
      <c r="Q30" s="52"/>
      <c r="R30" s="52"/>
    </row>
    <row r="31" spans="2:18" ht="89.25" x14ac:dyDescent="0.25">
      <c r="B31" s="59">
        <v>42739</v>
      </c>
      <c r="C31" s="11" t="s">
        <v>117</v>
      </c>
      <c r="D31" s="11" t="s">
        <v>77</v>
      </c>
      <c r="E31" s="12" t="s">
        <v>24</v>
      </c>
      <c r="F31" s="60" t="s">
        <v>118</v>
      </c>
      <c r="G31" s="51" t="s">
        <v>105</v>
      </c>
      <c r="H31" s="61" t="s">
        <v>107</v>
      </c>
      <c r="I31" s="61" t="s">
        <v>26</v>
      </c>
      <c r="J31" s="60" t="s">
        <v>26</v>
      </c>
      <c r="K31" s="60" t="s">
        <v>26</v>
      </c>
      <c r="L31" s="60" t="s">
        <v>26</v>
      </c>
      <c r="M31" s="60" t="s">
        <v>111</v>
      </c>
      <c r="N31" s="51" t="s">
        <v>98</v>
      </c>
      <c r="O31" s="13" t="s">
        <v>119</v>
      </c>
      <c r="P31" s="51" t="s">
        <v>33</v>
      </c>
      <c r="Q31" s="52"/>
      <c r="R31" s="52"/>
    </row>
    <row r="32" spans="2:18" ht="89.25" x14ac:dyDescent="0.25">
      <c r="B32" s="62" t="s">
        <v>144</v>
      </c>
      <c r="C32" s="63" t="s">
        <v>121</v>
      </c>
      <c r="D32" s="63" t="s">
        <v>77</v>
      </c>
      <c r="E32" s="12" t="s">
        <v>24</v>
      </c>
      <c r="F32" s="63"/>
      <c r="G32" s="24" t="s">
        <v>105</v>
      </c>
      <c r="H32" s="64"/>
      <c r="I32" s="61" t="s">
        <v>26</v>
      </c>
      <c r="J32" s="60" t="s">
        <v>26</v>
      </c>
      <c r="K32" s="60" t="s">
        <v>26</v>
      </c>
      <c r="L32" s="60" t="s">
        <v>26</v>
      </c>
      <c r="M32" s="63"/>
      <c r="N32" s="24" t="s">
        <v>98</v>
      </c>
      <c r="O32" s="63" t="s">
        <v>122</v>
      </c>
      <c r="P32" s="51" t="s">
        <v>33</v>
      </c>
      <c r="Q32" s="63"/>
      <c r="R32" s="63"/>
    </row>
    <row r="33" spans="2:18" ht="89.25" x14ac:dyDescent="0.25">
      <c r="B33" s="62" t="s">
        <v>143</v>
      </c>
      <c r="C33" s="63" t="s">
        <v>123</v>
      </c>
      <c r="D33" s="63" t="s">
        <v>77</v>
      </c>
      <c r="E33" s="12" t="s">
        <v>24</v>
      </c>
      <c r="F33" s="63" t="s">
        <v>139</v>
      </c>
      <c r="G33" s="24" t="s">
        <v>105</v>
      </c>
      <c r="H33" s="64"/>
      <c r="I33" s="61" t="s">
        <v>26</v>
      </c>
      <c r="J33" s="60" t="s">
        <v>26</v>
      </c>
      <c r="K33" s="60" t="s">
        <v>26</v>
      </c>
      <c r="L33" s="60" t="s">
        <v>26</v>
      </c>
      <c r="M33" s="63"/>
      <c r="N33" s="24" t="s">
        <v>98</v>
      </c>
      <c r="O33" s="63" t="s">
        <v>124</v>
      </c>
      <c r="P33" s="51" t="s">
        <v>33</v>
      </c>
      <c r="Q33" s="63"/>
      <c r="R33" s="63"/>
    </row>
    <row r="34" spans="2:18" ht="89.25" x14ac:dyDescent="0.25">
      <c r="B34" s="62" t="s">
        <v>148</v>
      </c>
      <c r="C34" s="63" t="s">
        <v>125</v>
      </c>
      <c r="D34" s="48" t="s">
        <v>126</v>
      </c>
      <c r="E34" s="12" t="s">
        <v>24</v>
      </c>
      <c r="F34" s="63"/>
      <c r="G34" s="24" t="s">
        <v>105</v>
      </c>
      <c r="H34" s="64"/>
      <c r="I34" s="61" t="s">
        <v>26</v>
      </c>
      <c r="J34" s="60" t="s">
        <v>26</v>
      </c>
      <c r="K34" s="60" t="s">
        <v>26</v>
      </c>
      <c r="L34" s="60" t="s">
        <v>26</v>
      </c>
      <c r="M34" s="63"/>
      <c r="N34" s="24" t="s">
        <v>98</v>
      </c>
      <c r="O34" s="63" t="s">
        <v>127</v>
      </c>
      <c r="P34" s="51" t="s">
        <v>33</v>
      </c>
      <c r="Q34" s="63"/>
      <c r="R34" s="63"/>
    </row>
    <row r="35" spans="2:18" ht="89.25" x14ac:dyDescent="0.25">
      <c r="B35" s="62"/>
      <c r="C35" s="63" t="s">
        <v>128</v>
      </c>
      <c r="D35" s="63" t="s">
        <v>77</v>
      </c>
      <c r="E35" s="12" t="s">
        <v>24</v>
      </c>
      <c r="F35" s="63" t="s">
        <v>140</v>
      </c>
      <c r="G35" s="24" t="s">
        <v>105</v>
      </c>
      <c r="H35" s="64"/>
      <c r="I35" s="61" t="s">
        <v>26</v>
      </c>
      <c r="J35" s="60" t="s">
        <v>26</v>
      </c>
      <c r="K35" s="60" t="s">
        <v>26</v>
      </c>
      <c r="L35" s="60" t="s">
        <v>26</v>
      </c>
      <c r="M35" s="63"/>
      <c r="N35" s="24" t="s">
        <v>98</v>
      </c>
      <c r="O35" s="63" t="s">
        <v>138</v>
      </c>
      <c r="P35" s="51" t="s">
        <v>33</v>
      </c>
      <c r="Q35" s="63"/>
      <c r="R35" s="63"/>
    </row>
    <row r="36" spans="2:18" ht="89.25" x14ac:dyDescent="0.25">
      <c r="B36" s="62" t="s">
        <v>145</v>
      </c>
      <c r="C36" s="63" t="s">
        <v>129</v>
      </c>
      <c r="D36" s="63" t="s">
        <v>77</v>
      </c>
      <c r="E36" s="63" t="s">
        <v>60</v>
      </c>
      <c r="F36" s="63" t="s">
        <v>141</v>
      </c>
      <c r="G36" s="24" t="s">
        <v>105</v>
      </c>
      <c r="H36" s="63"/>
      <c r="I36" s="60" t="s">
        <v>26</v>
      </c>
      <c r="J36" s="60" t="s">
        <v>26</v>
      </c>
      <c r="K36" s="60" t="s">
        <v>26</v>
      </c>
      <c r="L36" s="60" t="s">
        <v>26</v>
      </c>
      <c r="M36" s="63"/>
      <c r="N36" s="24" t="s">
        <v>98</v>
      </c>
      <c r="O36" s="63" t="s">
        <v>130</v>
      </c>
      <c r="P36" s="51" t="s">
        <v>33</v>
      </c>
      <c r="Q36" s="63"/>
      <c r="R36" s="63"/>
    </row>
    <row r="37" spans="2:18" ht="89.25" x14ac:dyDescent="0.25">
      <c r="B37" s="65"/>
      <c r="C37" s="66" t="s">
        <v>131</v>
      </c>
      <c r="D37" s="66" t="s">
        <v>77</v>
      </c>
      <c r="E37" s="66" t="s">
        <v>60</v>
      </c>
      <c r="F37" s="66"/>
      <c r="G37" s="51" t="s">
        <v>105</v>
      </c>
      <c r="H37" s="66"/>
      <c r="I37" s="60" t="s">
        <v>26</v>
      </c>
      <c r="J37" s="60" t="s">
        <v>26</v>
      </c>
      <c r="K37" s="60" t="s">
        <v>26</v>
      </c>
      <c r="L37" s="60" t="s">
        <v>26</v>
      </c>
      <c r="M37" s="66"/>
      <c r="N37" s="51" t="s">
        <v>98</v>
      </c>
      <c r="O37" s="66" t="s">
        <v>132</v>
      </c>
      <c r="P37" s="51" t="s">
        <v>33</v>
      </c>
      <c r="Q37" s="66"/>
      <c r="R37" s="66"/>
    </row>
    <row r="38" spans="2:18" ht="89.25" x14ac:dyDescent="0.25">
      <c r="B38" s="64" t="s">
        <v>146</v>
      </c>
      <c r="C38" s="64" t="s">
        <v>133</v>
      </c>
      <c r="D38" s="64" t="s">
        <v>77</v>
      </c>
      <c r="E38" s="64" t="s">
        <v>24</v>
      </c>
      <c r="F38" s="64" t="s">
        <v>142</v>
      </c>
      <c r="G38" s="24" t="s">
        <v>105</v>
      </c>
      <c r="H38" s="64"/>
      <c r="I38" s="60" t="s">
        <v>26</v>
      </c>
      <c r="J38" s="60" t="s">
        <v>26</v>
      </c>
      <c r="K38" s="60" t="s">
        <v>26</v>
      </c>
      <c r="L38" s="60" t="s">
        <v>26</v>
      </c>
      <c r="M38" s="64"/>
      <c r="N38" s="24" t="s">
        <v>98</v>
      </c>
      <c r="O38" s="64" t="s">
        <v>134</v>
      </c>
      <c r="P38" s="51" t="s">
        <v>33</v>
      </c>
      <c r="Q38" s="64"/>
      <c r="R38" s="64"/>
    </row>
    <row r="39" spans="2:18" ht="89.25" x14ac:dyDescent="0.25">
      <c r="B39" s="64" t="s">
        <v>147</v>
      </c>
      <c r="C39" s="64" t="s">
        <v>135</v>
      </c>
      <c r="D39" s="64" t="s">
        <v>77</v>
      </c>
      <c r="E39" s="64" t="s">
        <v>136</v>
      </c>
      <c r="F39" s="64" t="s">
        <v>142</v>
      </c>
      <c r="G39" s="24" t="s">
        <v>105</v>
      </c>
      <c r="H39" s="64"/>
      <c r="I39" s="52" t="s">
        <v>26</v>
      </c>
      <c r="J39" s="52" t="s">
        <v>26</v>
      </c>
      <c r="K39" s="52" t="s">
        <v>26</v>
      </c>
      <c r="L39" s="52" t="s">
        <v>26</v>
      </c>
      <c r="M39" s="64"/>
      <c r="N39" s="24" t="s">
        <v>98</v>
      </c>
      <c r="O39" s="64" t="s">
        <v>137</v>
      </c>
      <c r="P39" s="24" t="s">
        <v>33</v>
      </c>
      <c r="Q39" s="64"/>
      <c r="R39" s="64"/>
    </row>
  </sheetData>
  <autoFilter ref="C1:C27"/>
  <mergeCells count="20">
    <mergeCell ref="B6:R6"/>
    <mergeCell ref="B8:B9"/>
    <mergeCell ref="C8:C9"/>
    <mergeCell ref="D8:D9"/>
    <mergeCell ref="E8:E9"/>
    <mergeCell ref="F8:F9"/>
    <mergeCell ref="G8:G9"/>
    <mergeCell ref="H8:H9"/>
    <mergeCell ref="R8:R9"/>
    <mergeCell ref="I8:L8"/>
    <mergeCell ref="M8:M9"/>
    <mergeCell ref="N8:N9"/>
    <mergeCell ref="O8:O9"/>
    <mergeCell ref="P8:P9"/>
    <mergeCell ref="Q8:Q9"/>
    <mergeCell ref="B3:R3"/>
    <mergeCell ref="B4:R4"/>
    <mergeCell ref="B2:R2"/>
    <mergeCell ref="B1:C1"/>
    <mergeCell ref="Q1:R1"/>
  </mergeCells>
  <pageMargins left="0.45" right="0.2" top="1.5" bottom="0.75" header="0.3" footer="0.3"/>
  <pageSetup paperSize="8"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3" sqref="J13:J15"/>
    </sheetView>
  </sheetViews>
  <sheetFormatPr defaultRowHeight="15" x14ac:dyDescent="0.25"/>
  <cols>
    <col min="10" max="10" width="10" bestFit="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MBP-4 (2)</vt:lpstr>
      <vt:lpstr>Sheet1</vt:lpstr>
      <vt:lpstr>'MBP-4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Shivani Sharma</cp:lastModifiedBy>
  <cp:lastPrinted>2017-06-22T10:05:16Z</cp:lastPrinted>
  <dcterms:created xsi:type="dcterms:W3CDTF">2016-05-14T13:27:10Z</dcterms:created>
  <dcterms:modified xsi:type="dcterms:W3CDTF">2020-09-28T10:28:40Z</dcterms:modified>
</cp:coreProperties>
</file>